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32" firstSheet="4" activeTab="6"/>
  </bookViews>
  <sheets>
    <sheet name="1收支总表（大口径）" sheetId="1" r:id="rId1"/>
    <sheet name="2收入总表（大口径）" sheetId="2" r:id="rId2"/>
    <sheet name="3支出总表（大口径）" sheetId="3" r:id="rId3"/>
    <sheet name="4收支总表（财政拨款）" sheetId="4" r:id="rId4"/>
    <sheet name="5一般项级表（财拨）" sheetId="5" r:id="rId5"/>
    <sheet name="6基金项级表（财拨）" sheetId="6" r:id="rId6"/>
    <sheet name="7基本经济科目（财拨）" sheetId="7" r:id="rId7"/>
    <sheet name="8项目（财拨）" sheetId="8" r:id="rId8"/>
    <sheet name="9政采（财拨）" sheetId="9" r:id="rId9"/>
    <sheet name="10三公经费" sheetId="10" r:id="rId10"/>
  </sheets>
  <definedNames>
    <definedName name="_xlnm.Print_Area" localSheetId="9">'10三公经费'!$A$1:$H$14</definedName>
    <definedName name="_xlnm.Print_Area" localSheetId="0">'1收支总表（大口径）'!$A$1:$F$31</definedName>
    <definedName name="_xlnm.Print_Area" localSheetId="1">'2收入总表（大口径）'!$A$1:$N$18</definedName>
    <definedName name="_xlnm.Print_Area" localSheetId="2">'3支出总表（大口径）'!$A$1:$K$27</definedName>
    <definedName name="_xlnm.Print_Area" localSheetId="3">'4收支总表（财政拨款）'!$A$1:$F$32</definedName>
    <definedName name="_xlnm.Print_Area" localSheetId="4">'5一般项级表（财拨）'!$A$1:$I$30</definedName>
    <definedName name="_xlnm.Print_Area" localSheetId="5">'6基金项级表（财拨）'!$A$1:$H$20</definedName>
    <definedName name="_xlnm.Print_Area" localSheetId="6">'7基本经济科目（财拨）'!$A$1:$F$66</definedName>
    <definedName name="_xlnm.Print_Area" localSheetId="7">'8项目（财拨）'!$A$1:$I$19</definedName>
    <definedName name="_xlnm.Print_Area" localSheetId="8">'9政采（财拨）'!$A$1:$E$18</definedName>
    <definedName name="_xlnm.Print_Titles" localSheetId="9">'10三公经费'!$1:$6</definedName>
    <definedName name="_xlnm.Print_Titles" localSheetId="0">'1收支总表（大口径）'!$1:$5</definedName>
    <definedName name="_xlnm.Print_Titles" localSheetId="1">'2收入总表（大口径）'!$1:$5</definedName>
    <definedName name="_xlnm.Print_Titles" localSheetId="2">'3支出总表（大口径）'!$1:$5</definedName>
    <definedName name="_xlnm.Print_Titles" localSheetId="3">'4收支总表（财政拨款）'!$1:$5</definedName>
    <definedName name="_xlnm.Print_Titles" localSheetId="4">'5一般项级表（财拨）'!$1:$6</definedName>
    <definedName name="_xlnm.Print_Titles" localSheetId="5">'6基金项级表（财拨）'!$1:$6</definedName>
    <definedName name="_xlnm.Print_Titles" localSheetId="6">'7基本经济科目（财拨）'!$1:$5</definedName>
    <definedName name="_xlnm.Print_Titles" localSheetId="7">'8项目（财拨）'!$1:$5</definedName>
    <definedName name="_xlnm.Print_Titles" localSheetId="8">'9政采（财拨）'!$1:$5</definedName>
  </definedNames>
  <calcPr fullCalcOnLoad="1"/>
</workbook>
</file>

<file path=xl/sharedStrings.xml><?xml version="1.0" encoding="utf-8"?>
<sst xmlns="http://schemas.openxmlformats.org/spreadsheetml/2006/main" count="488" uniqueCount="278">
  <si>
    <t xml:space="preserve">  天津市滨海新区塘沽大沽口炮台遗址博物馆</t>
  </si>
  <si>
    <t xml:space="preserve">  332A05</t>
  </si>
  <si>
    <t xml:space="preserve">  职工基本医疗保险缴费</t>
  </si>
  <si>
    <t>2070205</t>
  </si>
  <si>
    <t>一、财政拨款</t>
  </si>
  <si>
    <t>预算01表</t>
  </si>
  <si>
    <t xml:space="preserve">  机关事业单位基本养老保险缴费</t>
  </si>
  <si>
    <t>项　  目  　名  　称</t>
  </si>
  <si>
    <t xml:space="preserve">  未休年假补贴</t>
  </si>
  <si>
    <t xml:space="preserve">    专项业务费</t>
  </si>
  <si>
    <t>2070106</t>
  </si>
  <si>
    <t>收          入          预          算</t>
  </si>
  <si>
    <t>其他支出</t>
  </si>
  <si>
    <t>对个人和家庭的补助</t>
  </si>
  <si>
    <t>四、上缴上级支出</t>
  </si>
  <si>
    <t>2020 年 财 政 拨 款“三 公”经 费 预 算 表</t>
  </si>
  <si>
    <t>经费拨款</t>
  </si>
  <si>
    <t>十五、金融支出</t>
  </si>
  <si>
    <t>三公经费</t>
  </si>
  <si>
    <t xml:space="preserve">  332D04</t>
  </si>
  <si>
    <t>2020  年  财  政  拨  款  政  府  性  基  金  预  算  支  出  预  算  表</t>
  </si>
  <si>
    <t>十四、商业服务业等支出</t>
  </si>
  <si>
    <t xml:space="preserve">  奖励金</t>
  </si>
  <si>
    <t>住房公积金</t>
  </si>
  <si>
    <t xml:space="preserve">    06</t>
  </si>
  <si>
    <t>预算04表</t>
  </si>
  <si>
    <t xml:space="preserve">    332A07</t>
  </si>
  <si>
    <t xml:space="preserve">     纳入预算管理的行政事业性收费拨款</t>
  </si>
  <si>
    <t xml:space="preserve">        天津市滨海新区文化市场行政执法大队</t>
  </si>
  <si>
    <t>基本支出</t>
  </si>
  <si>
    <t>2020 年  财  政  拨  款  基  本  支  出  预  算  表</t>
  </si>
  <si>
    <t xml:space="preserve">    艺术表演场所</t>
  </si>
  <si>
    <t>项目类别</t>
  </si>
  <si>
    <t xml:space="preserve">    博物馆</t>
  </si>
  <si>
    <t xml:space="preserve">  天津市滨海新区大剧院</t>
  </si>
  <si>
    <t>单位名称（项目名称）</t>
  </si>
  <si>
    <t>上级补助收入</t>
  </si>
  <si>
    <t xml:space="preserve">    332332</t>
  </si>
  <si>
    <t xml:space="preserve">  天津市滨海新区博物馆</t>
  </si>
  <si>
    <t xml:space="preserve">    332D06</t>
  </si>
  <si>
    <t>上缴上级支出</t>
  </si>
  <si>
    <t>一、一般公共服务支出</t>
  </si>
  <si>
    <t>人员支出</t>
  </si>
  <si>
    <t xml:space="preserve">      博物馆</t>
  </si>
  <si>
    <t xml:space="preserve">  02</t>
  </si>
  <si>
    <t>总   计</t>
  </si>
  <si>
    <t>合   计</t>
  </si>
  <si>
    <t xml:space="preserve">        天津市滨海新区图书馆</t>
  </si>
  <si>
    <t xml:space="preserve">      2070104</t>
  </si>
  <si>
    <t xml:space="preserve">    一般公共预算财政拨款</t>
  </si>
  <si>
    <t>二、纳入财政专户的教育收费拨款</t>
  </si>
  <si>
    <t>三、公共安全支出</t>
  </si>
  <si>
    <t>社会福利和救助</t>
  </si>
  <si>
    <t xml:space="preserve">  天津市滨海新区塘沽文工团</t>
  </si>
  <si>
    <t xml:space="preserve">  生活补助</t>
  </si>
  <si>
    <t xml:space="preserve">    政府性基金预算财政拨款</t>
  </si>
  <si>
    <t xml:space="preserve">  奖金（年终一次性）</t>
  </si>
  <si>
    <t>公务用车购置费</t>
  </si>
  <si>
    <t>离退休费</t>
  </si>
  <si>
    <t xml:space="preserve">      群众文化</t>
  </si>
  <si>
    <t xml:space="preserve">  培训费</t>
  </si>
  <si>
    <t>经济科目</t>
  </si>
  <si>
    <t xml:space="preserve">      文物保护</t>
  </si>
  <si>
    <t>合计</t>
  </si>
  <si>
    <t xml:space="preserve">      行政运行（文化）</t>
  </si>
  <si>
    <t>附属单位上缴收入</t>
  </si>
  <si>
    <t>支              出              预              算</t>
  </si>
  <si>
    <t xml:space="preserve">  手续费</t>
  </si>
  <si>
    <t>五、对附属单位补助支出</t>
  </si>
  <si>
    <t>投资支出</t>
  </si>
  <si>
    <t>八、卫生健康支出</t>
  </si>
  <si>
    <t xml:space="preserve">  332A06</t>
  </si>
  <si>
    <t xml:space="preserve">  公务员医疗补助缴费</t>
  </si>
  <si>
    <t xml:space="preserve">  绩效工资</t>
  </si>
  <si>
    <t xml:space="preserve">      文化和旅游市场管理</t>
  </si>
  <si>
    <t xml:space="preserve">    12</t>
  </si>
  <si>
    <t>预算05表</t>
  </si>
  <si>
    <t xml:space="preserve">  委托业务费</t>
  </si>
  <si>
    <t>天津市滨海新区文化和旅游局</t>
  </si>
  <si>
    <t xml:space="preserve">  退休费</t>
  </si>
  <si>
    <t>2070109</t>
  </si>
  <si>
    <t>2070101</t>
  </si>
  <si>
    <t>六、文化旅游体育与传媒支出</t>
  </si>
  <si>
    <t xml:space="preserve">  职业年金缴费</t>
  </si>
  <si>
    <t xml:space="preserve">    人员支出</t>
  </si>
  <si>
    <t xml:space="preserve">        天津市滨海新区文化和旅游局机关</t>
  </si>
  <si>
    <t>十二、交通运输支出</t>
  </si>
  <si>
    <t xml:space="preserve">  公务用车运行维护费</t>
  </si>
  <si>
    <t>功能科目编码</t>
  </si>
  <si>
    <t xml:space="preserve">    05</t>
  </si>
  <si>
    <t xml:space="preserve">    09</t>
  </si>
  <si>
    <t xml:space="preserve">    01</t>
  </si>
  <si>
    <t xml:space="preserve">    332A08</t>
  </si>
  <si>
    <t>十三、资源勘探工业信息等支出</t>
  </si>
  <si>
    <t xml:space="preserve">  劳务费</t>
  </si>
  <si>
    <t xml:space="preserve">    图书馆</t>
  </si>
  <si>
    <t>2070112</t>
  </si>
  <si>
    <t xml:space="preserve">  天津市滨海新区图书馆</t>
  </si>
  <si>
    <t>项            目</t>
  </si>
  <si>
    <t>单位           编码</t>
  </si>
  <si>
    <t xml:space="preserve">  水费</t>
  </si>
  <si>
    <t xml:space="preserve">  公务员绩效奖</t>
  </si>
  <si>
    <t>五、科学技术支出</t>
  </si>
  <si>
    <t>十六、援助其他地区支出</t>
  </si>
  <si>
    <t xml:space="preserve">     其他事业收入</t>
  </si>
  <si>
    <t xml:space="preserve">    332D05</t>
  </si>
  <si>
    <t xml:space="preserve">    332D01</t>
  </si>
  <si>
    <t xml:space="preserve">  01</t>
  </si>
  <si>
    <t xml:space="preserve">      2070107</t>
  </si>
  <si>
    <t xml:space="preserve">    行政运行（文化）</t>
  </si>
  <si>
    <t>三公经费合计</t>
  </si>
  <si>
    <t xml:space="preserve">  其他工资福利支出</t>
  </si>
  <si>
    <t>本  年  支  出  合  计</t>
  </si>
  <si>
    <t xml:space="preserve">      2070204</t>
  </si>
  <si>
    <t xml:space="preserve">  办公费</t>
  </si>
  <si>
    <t xml:space="preserve">      图书馆</t>
  </si>
  <si>
    <t>二、国防支出</t>
  </si>
  <si>
    <t xml:space="preserve">  其他商品和服务支出</t>
  </si>
  <si>
    <t xml:space="preserve">        天津市滨海新区大剧院</t>
  </si>
  <si>
    <t>社会保障缴费</t>
  </si>
  <si>
    <t xml:space="preserve">        天津市滨海新区博物馆</t>
  </si>
  <si>
    <t xml:space="preserve">2020   年    收    支    预    算    总    表 </t>
  </si>
  <si>
    <t>九、节能环保支出</t>
  </si>
  <si>
    <t xml:space="preserve">  津贴补贴</t>
  </si>
  <si>
    <t>二十一、其他支出</t>
  </si>
  <si>
    <t>332</t>
  </si>
  <si>
    <t>2020年预算</t>
  </si>
  <si>
    <t xml:space="preserve">      艺术表演团体</t>
  </si>
  <si>
    <t>功能科目</t>
  </si>
  <si>
    <t>公务接待费</t>
  </si>
  <si>
    <t>207</t>
  </si>
  <si>
    <t>经营支出</t>
  </si>
  <si>
    <t xml:space="preserve">  332C05</t>
  </si>
  <si>
    <t>单位编码</t>
  </si>
  <si>
    <t>单     位    名    称</t>
  </si>
  <si>
    <t xml:space="preserve">财     政     拨     款 </t>
  </si>
  <si>
    <t xml:space="preserve">     经费拨款</t>
  </si>
  <si>
    <t>单位：万元</t>
  </si>
  <si>
    <t>2020   年    收    入    预    算    总    表</t>
  </si>
  <si>
    <t xml:space="preserve">     投资收益</t>
  </si>
  <si>
    <t xml:space="preserve">  332A07</t>
  </si>
  <si>
    <t xml:space="preserve">  福利费</t>
  </si>
  <si>
    <t>三、其他自有资金</t>
  </si>
  <si>
    <t>预算09表</t>
  </si>
  <si>
    <t xml:space="preserve">        天津市滨海新区塘沽文工团</t>
  </si>
  <si>
    <t>工资福利支出</t>
  </si>
  <si>
    <t>小计</t>
  </si>
  <si>
    <t>十九、粮油物资储备支出</t>
  </si>
  <si>
    <t>2070104</t>
  </si>
  <si>
    <t>非同级财政拨款收入</t>
  </si>
  <si>
    <t xml:space="preserve">  332332</t>
  </si>
  <si>
    <t>单　位　名　称</t>
  </si>
  <si>
    <t xml:space="preserve">  332D06</t>
  </si>
  <si>
    <t xml:space="preserve">  其他社会保障缴费</t>
  </si>
  <si>
    <t xml:space="preserve">  文化旅游体育与传媒支出</t>
  </si>
  <si>
    <t>委托业务费</t>
  </si>
  <si>
    <t>政府经济分类</t>
  </si>
  <si>
    <t>公用支出</t>
  </si>
  <si>
    <t>项目支出</t>
  </si>
  <si>
    <t xml:space="preserve">    332A05</t>
  </si>
  <si>
    <t xml:space="preserve">    04</t>
  </si>
  <si>
    <t>工资奖金津补贴</t>
  </si>
  <si>
    <t>其他收入</t>
  </si>
  <si>
    <t>2020   年   财   政   拨   款   政   府   采   购   预   算   表</t>
  </si>
  <si>
    <t>支  出  项  目  分  类</t>
  </si>
  <si>
    <t xml:space="preserve">  工会经费</t>
  </si>
  <si>
    <t xml:space="preserve">  天津市古林古海岸遗迹博物馆</t>
  </si>
  <si>
    <t>预算表10表</t>
  </si>
  <si>
    <t xml:space="preserve">     经营收入</t>
  </si>
  <si>
    <t>公务用车费</t>
  </si>
  <si>
    <t xml:space="preserve">    332D04</t>
  </si>
  <si>
    <t>对附属单位补助支出</t>
  </si>
  <si>
    <t xml:space="preserve">  专用材料费</t>
  </si>
  <si>
    <t xml:space="preserve">      2070106</t>
  </si>
  <si>
    <t>预算03表</t>
  </si>
  <si>
    <t>商品和服务支出</t>
  </si>
  <si>
    <t xml:space="preserve">    文物保护</t>
  </si>
  <si>
    <t xml:space="preserve">      2070205</t>
  </si>
  <si>
    <t xml:space="preserve">    群众文化</t>
  </si>
  <si>
    <t xml:space="preserve">2020   年    支    出    预    算    总    表 </t>
  </si>
  <si>
    <t xml:space="preserve">     政府性基金拨款</t>
  </si>
  <si>
    <t>政府性基金拨款</t>
  </si>
  <si>
    <t>本  年  收  入  合  计</t>
  </si>
  <si>
    <t>十七、自然资源海洋气象等支出</t>
  </si>
  <si>
    <t xml:space="preserve">  天津市滨海新区文化市场行政执法大队</t>
  </si>
  <si>
    <t>十、城乡社区支出</t>
  </si>
  <si>
    <t xml:space="preserve">      艺术表演场所</t>
  </si>
  <si>
    <t>总  计</t>
  </si>
  <si>
    <t xml:space="preserve">  公务接待费</t>
  </si>
  <si>
    <t>部门名称:天津市滨海新区文化和旅游局</t>
  </si>
  <si>
    <t>预算06表</t>
  </si>
  <si>
    <t>三、经营支出</t>
  </si>
  <si>
    <t xml:space="preserve">  离休费</t>
  </si>
  <si>
    <t xml:space="preserve">    文化和旅游</t>
  </si>
  <si>
    <t>十八、住房保障支出</t>
  </si>
  <si>
    <t>结转下年</t>
  </si>
  <si>
    <t>其他事业收入</t>
  </si>
  <si>
    <t>2020 年  财  政  拨  款  一  般  公  共  预  算  支  出  预  算  表</t>
  </si>
  <si>
    <t xml:space="preserve">        天津市滨海新区美术馆</t>
  </si>
  <si>
    <t xml:space="preserve">        天津市滨海新区文化馆</t>
  </si>
  <si>
    <t xml:space="preserve">     附属单位上缴收入</t>
  </si>
  <si>
    <t xml:space="preserve">    文化和旅游市场管理</t>
  </si>
  <si>
    <t>预  算  资  金</t>
  </si>
  <si>
    <t>二、政府性基金预算财政拨款</t>
  </si>
  <si>
    <t>单位名称</t>
  </si>
  <si>
    <t>其他商品和服务支出</t>
  </si>
  <si>
    <t xml:space="preserve">  332A08</t>
  </si>
  <si>
    <t>四、上年结转和结余</t>
  </si>
  <si>
    <t xml:space="preserve">           对个人和家庭的补助</t>
  </si>
  <si>
    <t>2070204</t>
  </si>
  <si>
    <t>二十、灾害防治及应急管理支出</t>
  </si>
  <si>
    <t xml:space="preserve">  税金及附加费用</t>
  </si>
  <si>
    <t xml:space="preserve">  住房公积金</t>
  </si>
  <si>
    <t xml:space="preserve">    国有资本经营预算财政拨款</t>
  </si>
  <si>
    <t>2070107</t>
  </si>
  <si>
    <t>单位名称（功能科目）</t>
  </si>
  <si>
    <t>支  出  总   计</t>
  </si>
  <si>
    <t xml:space="preserve">  天津市滨海新区文化馆</t>
  </si>
  <si>
    <t xml:space="preserve">  天津市滨海新区美术馆</t>
  </si>
  <si>
    <t xml:space="preserve">    艺术表演团体</t>
  </si>
  <si>
    <t>六、投资支出</t>
  </si>
  <si>
    <t>七、社会保障和就业支出</t>
  </si>
  <si>
    <t xml:space="preserve">  332D05</t>
  </si>
  <si>
    <t>其他自有资金</t>
  </si>
  <si>
    <t xml:space="preserve">  332D01</t>
  </si>
  <si>
    <t>上年结转和结余</t>
  </si>
  <si>
    <t>金                  额</t>
  </si>
  <si>
    <t>预算08表</t>
  </si>
  <si>
    <t xml:space="preserve">  基本工资</t>
  </si>
  <si>
    <t xml:space="preserve">    332A06</t>
  </si>
  <si>
    <t xml:space="preserve">    07</t>
  </si>
  <si>
    <t xml:space="preserve">        天津市滨海新区塘沽大沽口炮台遗址博物馆</t>
  </si>
  <si>
    <t xml:space="preserve">  天津市滨海新区文化和旅游局机关</t>
  </si>
  <si>
    <t>十一、农林水支出</t>
  </si>
  <si>
    <t xml:space="preserve">    文物</t>
  </si>
  <si>
    <t>四、年初财政拨款结转和结余</t>
  </si>
  <si>
    <t xml:space="preserve">2020    年    财   政   拨   款   收    支    预    算    总    表 </t>
  </si>
  <si>
    <t>小  计</t>
  </si>
  <si>
    <t>三、国有资本经营预算财政拨款</t>
  </si>
  <si>
    <t>纳入财政专户的教育收费拨款</t>
  </si>
  <si>
    <t xml:space="preserve">     其中：工资福利支出</t>
  </si>
  <si>
    <t>预算07表</t>
  </si>
  <si>
    <t xml:space="preserve">        天津市古林古海岸遗迹博物馆</t>
  </si>
  <si>
    <t xml:space="preserve">      2070109</t>
  </si>
  <si>
    <t xml:space="preserve">     其他收入</t>
  </si>
  <si>
    <t>二、项目支出</t>
  </si>
  <si>
    <t>2020  年  财  政  拨  款  项  目  支  出  预  算  表</t>
  </si>
  <si>
    <t xml:space="preserve">  邮电费</t>
  </si>
  <si>
    <t xml:space="preserve">      2070101</t>
  </si>
  <si>
    <t xml:space="preserve">  在职定额绩效</t>
  </si>
  <si>
    <t xml:space="preserve">     非同级财政拨款收入</t>
  </si>
  <si>
    <t>财政拨款</t>
  </si>
  <si>
    <t>专项业务费</t>
  </si>
  <si>
    <t>经营收入</t>
  </si>
  <si>
    <t>办公经费</t>
  </si>
  <si>
    <t xml:space="preserve">    332C05</t>
  </si>
  <si>
    <t>支  出  功  能  分  类</t>
  </si>
  <si>
    <t xml:space="preserve"> 纳入预算管理的行政事业性收费拨款</t>
  </si>
  <si>
    <t>七、其他支出</t>
  </si>
  <si>
    <t xml:space="preserve">     上级补助收入</t>
  </si>
  <si>
    <t>一、基本支出</t>
  </si>
  <si>
    <t xml:space="preserve">  印刷费</t>
  </si>
  <si>
    <t xml:space="preserve">      2070112</t>
  </si>
  <si>
    <t>一、一般公共预算财政拨款</t>
  </si>
  <si>
    <t>预算02表</t>
  </si>
  <si>
    <t>四、教育支出</t>
  </si>
  <si>
    <t xml:space="preserve">  维修(护)费</t>
  </si>
  <si>
    <t>因公出国（境）费</t>
  </si>
  <si>
    <t>投资收益</t>
  </si>
  <si>
    <t xml:space="preserve">  差旅费</t>
  </si>
  <si>
    <t>其他工资福利支出</t>
  </si>
  <si>
    <t>专项资金管理部门安排的拨款</t>
  </si>
  <si>
    <t>收   入   总   计</t>
  </si>
  <si>
    <t>部门名称：天津市滨海新区文化和旅游局</t>
  </si>
  <si>
    <t xml:space="preserve">  其他交通费用</t>
  </si>
  <si>
    <t xml:space="preserve">  咨询费</t>
  </si>
  <si>
    <t xml:space="preserve">    公用支出</t>
  </si>
  <si>
    <t>公务用车运行维护费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</si>
</sst>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* _-&quot;¥&quot;#,##0;* \-&quot;¥&quot;#,##0;* _-&quot;¥&quot;&quot;-&quot;;@"/>
    <numFmt numFmtId="191" formatCode="* _-&quot;¥&quot;#,##0.00;* \-&quot;¥&quot;#,##0.00;* _-&quot;¥&quot;&quot;-&quot;??;@"/>
    <numFmt numFmtId="192" formatCode="* #,##0.0;* \-#,##0.0;* &quot;&quot;??;@"/>
    <numFmt numFmtId="193" formatCode="00"/>
    <numFmt numFmtId="194" formatCode="0000"/>
    <numFmt numFmtId="195" formatCode="* #,##0.00;* \-#,##0.00;* &quot;&quot;??;@"/>
    <numFmt numFmtId="196" formatCode="#,##0.0_ "/>
    <numFmt numFmtId="197" formatCode="#,##0.0"/>
    <numFmt numFmtId="198" formatCode="#,##0.0000"/>
    <numFmt numFmtId="199" formatCode=";;"/>
    <numFmt numFmtId="200" formatCode="#,##0;\-#,##0;&quot;-&quot;"/>
    <numFmt numFmtId="201" formatCode="#,##0;\(#,##0\)"/>
    <numFmt numFmtId="202" formatCode="_-&quot;$&quot;* #,##0_-;\-&quot;$&quot;* #,##0_-;_-&quot;$&quot;* &quot;-&quot;_-;_-@_-"/>
    <numFmt numFmtId="203" formatCode="_(&quot;$&quot;* #,##0.00_);_(&quot;$&quot;* \(#,##0.00\);_(&quot;$&quot;* &quot;-&quot;??_);_(@_)"/>
    <numFmt numFmtId="204" formatCode="\$#,##0.00;\(\$#,##0.00\)"/>
    <numFmt numFmtId="205" formatCode="\$#,##0;\(\$#,##0\)"/>
    <numFmt numFmtId="206" formatCode="yyyy&quot;年&quot;m&quot;月&quot;d&quot;日&quot;;@"/>
    <numFmt numFmtId="207" formatCode="_-* #,##0_$_-;\-* #,##0_$_-;_-* &quot;-&quot;_$_-;_-@_-"/>
    <numFmt numFmtId="208" formatCode="_-* #,##0.00_$_-;\-* #,##0.00_$_-;_-* &quot;-&quot;??_$_-;_-@_-"/>
    <numFmt numFmtId="209" formatCode="_-* #,##0&quot;$&quot;_-;\-* #,##0&quot;$&quot;_-;_-* &quot;-&quot;&quot;$&quot;_-;_-@_-"/>
    <numFmt numFmtId="210" formatCode="_-* #,##0.00&quot;$&quot;_-;\-* #,##0.00&quot;$&quot;_-;_-* &quot;-&quot;??&quot;$&quot;_-;_-@_-"/>
    <numFmt numFmtId="211" formatCode="0;_琀"/>
    <numFmt numFmtId="212" formatCode="0.0"/>
    <numFmt numFmtId="213" formatCode=";;"/>
  </numFmts>
  <fonts count="51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2"/>
      <name val="黑体"/>
      <family val="3"/>
    </font>
    <font>
      <b/>
      <sz val="20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0"/>
      <name val="MS Sans Serif"/>
      <family val="2"/>
    </font>
    <font>
      <sz val="20"/>
      <name val="黑体"/>
      <family val="3"/>
    </font>
    <font>
      <sz val="16"/>
      <name val="微软雅黑"/>
      <family val="2"/>
    </font>
    <font>
      <sz val="10"/>
      <name val="Arial"/>
      <family val="2"/>
    </font>
    <font>
      <sz val="14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2" fillId="25" borderId="5" applyNumberFormat="0" applyAlignment="0" applyProtection="0"/>
    <xf numFmtId="0" fontId="43" fillId="26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25" borderId="8" applyNumberFormat="0" applyAlignment="0" applyProtection="0"/>
    <xf numFmtId="0" fontId="49" fillId="34" borderId="5" applyNumberFormat="0" applyAlignment="0" applyProtection="0"/>
    <xf numFmtId="0" fontId="50" fillId="0" borderId="0" applyNumberFormat="0" applyFill="0" applyBorder="0" applyAlignment="0" applyProtection="0"/>
    <xf numFmtId="0" fontId="0" fillId="35" borderId="9" applyNumberFormat="0" applyFont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right" vertical="top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/>
    </xf>
    <xf numFmtId="0" fontId="2" fillId="0" borderId="0" xfId="0" applyNumberFormat="1" applyFont="1" applyFill="1" applyAlignment="1">
      <alignment horizontal="right" vertical="top"/>
    </xf>
    <xf numFmtId="0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right" vertical="top"/>
      <protection/>
    </xf>
    <xf numFmtId="196" fontId="2" fillId="0" borderId="0" xfId="0" applyNumberFormat="1" applyFont="1" applyFill="1" applyAlignment="1" applyProtection="1">
      <alignment horizontal="right" vertical="top"/>
      <protection/>
    </xf>
    <xf numFmtId="196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197" fontId="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Alignment="1">
      <alignment/>
    </xf>
    <xf numFmtId="0" fontId="10" fillId="0" borderId="0" xfId="0" applyNumberFormat="1" applyFont="1" applyFill="1" applyAlignment="1" applyProtection="1">
      <alignment horizontal="centerContinuous" vertical="top"/>
      <protection/>
    </xf>
    <xf numFmtId="0" fontId="0" fillId="0" borderId="0" xfId="0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 vertical="center"/>
    </xf>
    <xf numFmtId="0" fontId="11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top"/>
    </xf>
    <xf numFmtId="0" fontId="10" fillId="0" borderId="0" xfId="0" applyFont="1" applyFill="1" applyAlignment="1">
      <alignment horizontal="center"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3" fillId="0" borderId="0" xfId="0" applyFont="1" applyAlignment="1">
      <alignment horizontal="centerContinuous" vertical="center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193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vertical="top"/>
    </xf>
    <xf numFmtId="196" fontId="6" fillId="0" borderId="14" xfId="0" applyNumberFormat="1" applyFont="1" applyFill="1" applyBorder="1" applyAlignment="1" applyProtection="1">
      <alignment horizontal="center" vertical="center" wrapText="1"/>
      <protection/>
    </xf>
    <xf numFmtId="196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right"/>
      <protection/>
    </xf>
    <xf numFmtId="196" fontId="6" fillId="0" borderId="0" xfId="0" applyNumberFormat="1" applyFont="1" applyFill="1" applyAlignment="1" applyProtection="1">
      <alignment horizontal="right"/>
      <protection/>
    </xf>
    <xf numFmtId="196" fontId="6" fillId="0" borderId="0" xfId="0" applyNumberFormat="1" applyFont="1" applyFill="1" applyAlignment="1" applyProtection="1">
      <alignment horizontal="right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right"/>
    </xf>
    <xf numFmtId="196" fontId="2" fillId="0" borderId="16" xfId="0" applyNumberFormat="1" applyFont="1" applyFill="1" applyBorder="1" applyAlignment="1" applyProtection="1">
      <alignment horizontal="centerContinuous" vertical="center"/>
      <protection/>
    </xf>
    <xf numFmtId="196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96" fontId="2" fillId="0" borderId="10" xfId="0" applyNumberFormat="1" applyFont="1" applyFill="1" applyBorder="1" applyAlignment="1" applyProtection="1">
      <alignment horizontal="center" vertical="center" wrapText="1"/>
      <protection/>
    </xf>
    <xf numFmtId="196" fontId="2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196" fontId="6" fillId="0" borderId="16" xfId="0" applyNumberFormat="1" applyFont="1" applyFill="1" applyBorder="1" applyAlignment="1" applyProtection="1">
      <alignment horizontal="centerContinuous" vertical="center"/>
      <protection/>
    </xf>
    <xf numFmtId="196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1" xfId="0" applyFont="1" applyFill="1" applyBorder="1" applyAlignment="1">
      <alignment horizontal="centerContinuous" vertical="center"/>
    </xf>
    <xf numFmtId="196" fontId="6" fillId="0" borderId="10" xfId="0" applyNumberFormat="1" applyFont="1" applyFill="1" applyBorder="1" applyAlignment="1" applyProtection="1">
      <alignment horizontal="center" vertical="center" wrapText="1"/>
      <protection/>
    </xf>
    <xf numFmtId="196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2" fillId="0" borderId="18" xfId="0" applyNumberFormat="1" applyFont="1" applyFill="1" applyBorder="1" applyAlignment="1" applyProtection="1">
      <alignment horizontal="left" wrapText="1"/>
      <protection/>
    </xf>
    <xf numFmtId="0" fontId="2" fillId="0" borderId="19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4" fontId="2" fillId="23" borderId="10" xfId="0" applyNumberFormat="1" applyFont="1" applyFill="1" applyBorder="1" applyAlignment="1" applyProtection="1">
      <alignment horizontal="right" wrapText="1"/>
      <protection/>
    </xf>
    <xf numFmtId="4" fontId="2" fillId="0" borderId="10" xfId="0" applyNumberFormat="1" applyFont="1" applyFill="1" applyBorder="1" applyAlignment="1" applyProtection="1">
      <alignment horizontal="right" wrapText="1"/>
      <protection/>
    </xf>
    <xf numFmtId="4" fontId="2" fillId="23" borderId="11" xfId="0" applyNumberFormat="1" applyFont="1" applyFill="1" applyBorder="1" applyAlignment="1">
      <alignment horizontal="right" wrapText="1"/>
    </xf>
    <xf numFmtId="4" fontId="2" fillId="23" borderId="11" xfId="0" applyNumberFormat="1" applyFont="1" applyFill="1" applyBorder="1" applyAlignment="1" applyProtection="1">
      <alignment horizontal="right" wrapText="1"/>
      <protection/>
    </xf>
    <xf numFmtId="4" fontId="2" fillId="23" borderId="13" xfId="0" applyNumberFormat="1" applyFont="1" applyFill="1" applyBorder="1" applyAlignment="1">
      <alignment horizontal="right" wrapText="1"/>
    </xf>
    <xf numFmtId="4" fontId="2" fillId="0" borderId="11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4" fontId="2" fillId="0" borderId="11" xfId="0" applyNumberFormat="1" applyFont="1" applyFill="1" applyBorder="1" applyAlignment="1" applyProtection="1">
      <alignment horizontal="right" wrapText="1"/>
      <protection/>
    </xf>
    <xf numFmtId="193" fontId="8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top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>
      <alignment horizontal="right" wrapText="1"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23" borderId="0" xfId="0" applyFont="1" applyFill="1" applyAlignment="1">
      <alignment vertical="center"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8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4" fontId="2" fillId="0" borderId="13" xfId="0" applyNumberFormat="1" applyFont="1" applyFill="1" applyBorder="1" applyAlignment="1">
      <alignment horizontal="right" wrapText="1"/>
    </xf>
    <xf numFmtId="4" fontId="0" fillId="0" borderId="22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0" xfId="0" applyNumberFormat="1" applyFont="1" applyFill="1" applyAlignment="1" applyProtection="1">
      <alignment horizontal="center" vertical="center"/>
      <protection/>
    </xf>
    <xf numFmtId="4" fontId="2" fillId="0" borderId="11" xfId="0" applyNumberFormat="1" applyFont="1" applyFill="1" applyBorder="1" applyAlignment="1" applyProtection="1">
      <alignment horizontal="right" wrapText="1"/>
      <protection/>
    </xf>
    <xf numFmtId="4" fontId="2" fillId="0" borderId="11" xfId="0" applyNumberFormat="1" applyFont="1" applyFill="1" applyBorder="1" applyAlignment="1" applyProtection="1">
      <alignment vertical="center"/>
      <protection/>
    </xf>
    <xf numFmtId="4" fontId="2" fillId="0" borderId="15" xfId="0" applyNumberFormat="1" applyFont="1" applyFill="1" applyBorder="1" applyAlignment="1" applyProtection="1">
      <alignment vertical="center"/>
      <protection/>
    </xf>
    <xf numFmtId="4" fontId="2" fillId="0" borderId="13" xfId="0" applyNumberFormat="1" applyFont="1" applyFill="1" applyBorder="1" applyAlignment="1" applyProtection="1">
      <alignment vertical="center"/>
      <protection/>
    </xf>
    <xf numFmtId="198" fontId="2" fillId="0" borderId="13" xfId="0" applyNumberFormat="1" applyFont="1" applyFill="1" applyBorder="1" applyAlignment="1" applyProtection="1">
      <alignment vertical="center"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49" fontId="6" fillId="0" borderId="18" xfId="0" applyNumberFormat="1" applyFont="1" applyFill="1" applyBorder="1" applyAlignment="1" applyProtection="1">
      <alignment horizontal="left" vertical="center" wrapText="1"/>
      <protection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199" fontId="6" fillId="0" borderId="18" xfId="0" applyNumberFormat="1" applyFont="1" applyFill="1" applyBorder="1" applyAlignment="1" applyProtection="1">
      <alignment horizontal="left" vertical="center" wrapText="1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9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wrapText="1"/>
      <protection/>
    </xf>
    <xf numFmtId="4" fontId="2" fillId="0" borderId="13" xfId="0" applyNumberFormat="1" applyFont="1" applyFill="1" applyBorder="1" applyAlignment="1" applyProtection="1">
      <alignment horizontal="right" wrapText="1"/>
      <protection/>
    </xf>
    <xf numFmtId="4" fontId="2" fillId="0" borderId="15" xfId="0" applyNumberFormat="1" applyFont="1" applyFill="1" applyBorder="1" applyAlignment="1" applyProtection="1">
      <alignment horizontal="right" wrapText="1"/>
      <protection/>
    </xf>
    <xf numFmtId="49" fontId="2" fillId="0" borderId="18" xfId="0" applyNumberFormat="1" applyFont="1" applyFill="1" applyBorder="1" applyAlignment="1" applyProtection="1">
      <alignment horizontal="lef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 vertical="center"/>
    </xf>
    <xf numFmtId="49" fontId="2" fillId="0" borderId="19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6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196" fontId="6" fillId="0" borderId="19" xfId="0" applyNumberFormat="1" applyFont="1" applyFill="1" applyBorder="1" applyAlignment="1" applyProtection="1">
      <alignment horizontal="center" vertical="center" wrapText="1"/>
      <protection/>
    </xf>
    <xf numFmtId="196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96" fontId="6" fillId="0" borderId="13" xfId="0" applyNumberFormat="1" applyFont="1" applyFill="1" applyBorder="1" applyAlignment="1" applyProtection="1">
      <alignment horizontal="center" vertical="center" wrapText="1"/>
      <protection/>
    </xf>
    <xf numFmtId="196" fontId="6" fillId="0" borderId="10" xfId="0" applyNumberFormat="1" applyFont="1" applyFill="1" applyBorder="1" applyAlignment="1" applyProtection="1">
      <alignment horizontal="center" vertical="center" wrapText="1"/>
      <protection/>
    </xf>
    <xf numFmtId="196" fontId="6" fillId="0" borderId="22" xfId="0" applyNumberFormat="1" applyFont="1" applyFill="1" applyBorder="1" applyAlignment="1" applyProtection="1">
      <alignment horizontal="center" vertical="center" wrapText="1"/>
      <protection/>
    </xf>
    <xf numFmtId="196" fontId="6" fillId="0" borderId="23" xfId="0" applyNumberFormat="1" applyFont="1" applyFill="1" applyBorder="1" applyAlignment="1" applyProtection="1">
      <alignment horizontal="center" vertical="center" wrapText="1"/>
      <protection/>
    </xf>
    <xf numFmtId="196" fontId="6" fillId="0" borderId="13" xfId="0" applyNumberFormat="1" applyFont="1" applyFill="1" applyBorder="1" applyAlignment="1" applyProtection="1">
      <alignment horizontal="center" vertical="center"/>
      <protection/>
    </xf>
    <xf numFmtId="196" fontId="6" fillId="0" borderId="10" xfId="0" applyNumberFormat="1" applyFont="1" applyFill="1" applyBorder="1" applyAlignment="1" applyProtection="1">
      <alignment horizontal="center" vertical="center"/>
      <protection/>
    </xf>
    <xf numFmtId="196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196" fontId="2" fillId="0" borderId="16" xfId="0" applyNumberFormat="1" applyFont="1" applyFill="1" applyBorder="1" applyAlignment="1" applyProtection="1">
      <alignment horizontal="center" vertical="center" wrapText="1"/>
      <protection/>
    </xf>
    <xf numFmtId="196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196" fontId="6" fillId="0" borderId="16" xfId="0" applyNumberFormat="1" applyFont="1" applyFill="1" applyBorder="1" applyAlignment="1" applyProtection="1">
      <alignment horizontal="center" vertical="center" wrapText="1"/>
      <protection/>
    </xf>
    <xf numFmtId="196" fontId="6" fillId="0" borderId="24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4"/>
  <sheetViews>
    <sheetView showGridLines="0" showZeros="0" zoomScalePageLayoutView="0" workbookViewId="0" topLeftCell="E4">
      <selection activeCell="D11" sqref="D11"/>
    </sheetView>
  </sheetViews>
  <sheetFormatPr defaultColWidth="6.83203125" defaultRowHeight="11.25"/>
  <cols>
    <col min="1" max="1" width="42.83203125" style="0" customWidth="1"/>
    <col min="2" max="2" width="34.66015625" style="0" customWidth="1"/>
    <col min="3" max="6" width="37.16015625" style="0" customWidth="1"/>
    <col min="7" max="159" width="6.66015625" style="0" customWidth="1"/>
  </cols>
  <sheetData>
    <row r="1" spans="1:253" ht="30" customHeight="1">
      <c r="A1" s="32"/>
      <c r="B1" s="9"/>
      <c r="C1" s="9"/>
      <c r="D1" s="9"/>
      <c r="E1" s="9"/>
      <c r="F1" s="30" t="s">
        <v>5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</row>
    <row r="2" spans="1:253" ht="45.75" customHeight="1">
      <c r="A2" s="33" t="s">
        <v>121</v>
      </c>
      <c r="B2" s="33"/>
      <c r="C2" s="33"/>
      <c r="D2" s="33"/>
      <c r="E2" s="33"/>
      <c r="F2" s="33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</row>
    <row r="3" spans="1:253" ht="20.25" customHeight="1">
      <c r="A3" s="190" t="s">
        <v>273</v>
      </c>
      <c r="B3" s="190"/>
      <c r="C3" s="49"/>
      <c r="D3" s="34"/>
      <c r="E3" s="35"/>
      <c r="F3" s="1" t="s">
        <v>137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2" ht="24.75" customHeight="1">
      <c r="A4" s="188" t="s">
        <v>11</v>
      </c>
      <c r="B4" s="188"/>
      <c r="C4" s="189" t="s">
        <v>66</v>
      </c>
      <c r="D4" s="189"/>
      <c r="E4" s="189"/>
      <c r="F4" s="189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</row>
    <row r="5" spans="1:252" ht="24.75" customHeight="1">
      <c r="A5" s="71" t="s">
        <v>98</v>
      </c>
      <c r="B5" s="37" t="s">
        <v>126</v>
      </c>
      <c r="C5" s="38" t="s">
        <v>256</v>
      </c>
      <c r="D5" s="37" t="s">
        <v>126</v>
      </c>
      <c r="E5" s="38" t="s">
        <v>164</v>
      </c>
      <c r="F5" s="37" t="s">
        <v>126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</row>
    <row r="6" spans="1:252" ht="22.5" customHeight="1">
      <c r="A6" s="134" t="s">
        <v>4</v>
      </c>
      <c r="B6" s="160">
        <v>6691.47</v>
      </c>
      <c r="C6" s="135" t="s">
        <v>41</v>
      </c>
      <c r="D6" s="145">
        <v>0</v>
      </c>
      <c r="E6" s="135" t="s">
        <v>260</v>
      </c>
      <c r="F6" s="145">
        <v>6691.47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</row>
    <row r="7" spans="1:252" ht="22.5" customHeight="1">
      <c r="A7" s="136" t="s">
        <v>136</v>
      </c>
      <c r="B7" s="162">
        <v>6691.47</v>
      </c>
      <c r="C7" s="135" t="s">
        <v>116</v>
      </c>
      <c r="D7" s="145">
        <v>0</v>
      </c>
      <c r="E7" s="135" t="s">
        <v>84</v>
      </c>
      <c r="F7" s="145">
        <v>6161.76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</row>
    <row r="8" spans="1:252" ht="22.5" customHeight="1">
      <c r="A8" s="137" t="s">
        <v>27</v>
      </c>
      <c r="B8" s="162">
        <v>0</v>
      </c>
      <c r="C8" s="135" t="s">
        <v>51</v>
      </c>
      <c r="D8" s="145">
        <v>0</v>
      </c>
      <c r="E8" s="135" t="s">
        <v>240</v>
      </c>
      <c r="F8" s="145">
        <v>5819.28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</row>
    <row r="9" spans="1:252" ht="22.5" customHeight="1">
      <c r="A9" s="137" t="s">
        <v>180</v>
      </c>
      <c r="B9" s="162">
        <v>0</v>
      </c>
      <c r="C9" s="135" t="s">
        <v>265</v>
      </c>
      <c r="D9" s="145">
        <v>0</v>
      </c>
      <c r="E9" s="135" t="s">
        <v>208</v>
      </c>
      <c r="F9" s="145">
        <v>342.48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</row>
    <row r="10" spans="1:252" ht="22.5" customHeight="1">
      <c r="A10" s="137" t="s">
        <v>50</v>
      </c>
      <c r="B10" s="162">
        <v>0</v>
      </c>
      <c r="C10" s="135" t="s">
        <v>102</v>
      </c>
      <c r="D10" s="145">
        <v>0</v>
      </c>
      <c r="E10" s="135" t="s">
        <v>276</v>
      </c>
      <c r="F10" s="145">
        <v>529.71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</row>
    <row r="11" spans="1:252" ht="22.5" customHeight="1">
      <c r="A11" s="137" t="s">
        <v>142</v>
      </c>
      <c r="B11" s="162">
        <v>0</v>
      </c>
      <c r="C11" s="135" t="s">
        <v>82</v>
      </c>
      <c r="D11" s="145">
        <v>6691.47</v>
      </c>
      <c r="E11" s="135" t="s">
        <v>9</v>
      </c>
      <c r="F11" s="145">
        <v>0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</row>
    <row r="12" spans="1:252" ht="22.5" customHeight="1">
      <c r="A12" s="137" t="s">
        <v>250</v>
      </c>
      <c r="B12" s="162">
        <v>0</v>
      </c>
      <c r="C12" s="135" t="s">
        <v>221</v>
      </c>
      <c r="D12" s="145">
        <v>0</v>
      </c>
      <c r="E12" s="138" t="s">
        <v>245</v>
      </c>
      <c r="F12" s="145">
        <v>0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</row>
    <row r="13" spans="1:252" ht="22.5" customHeight="1">
      <c r="A13" s="137" t="s">
        <v>104</v>
      </c>
      <c r="B13" s="162">
        <v>0</v>
      </c>
      <c r="C13" s="135" t="s">
        <v>70</v>
      </c>
      <c r="D13" s="145">
        <v>0</v>
      </c>
      <c r="E13" s="135" t="s">
        <v>191</v>
      </c>
      <c r="F13" s="145">
        <v>0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</row>
    <row r="14" spans="1:252" ht="22.5" customHeight="1">
      <c r="A14" s="137" t="s">
        <v>168</v>
      </c>
      <c r="B14" s="162">
        <v>0</v>
      </c>
      <c r="C14" s="135" t="s">
        <v>122</v>
      </c>
      <c r="D14" s="145">
        <v>0</v>
      </c>
      <c r="E14" s="135" t="s">
        <v>14</v>
      </c>
      <c r="F14" s="145">
        <v>0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</row>
    <row r="15" spans="1:252" ht="22.5" customHeight="1">
      <c r="A15" s="137" t="s">
        <v>139</v>
      </c>
      <c r="B15" s="163">
        <v>0</v>
      </c>
      <c r="C15" s="135" t="s">
        <v>185</v>
      </c>
      <c r="D15" s="145">
        <v>0</v>
      </c>
      <c r="E15" s="135" t="s">
        <v>68</v>
      </c>
      <c r="F15" s="145">
        <v>0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</row>
    <row r="16" spans="1:252" ht="22.5" customHeight="1">
      <c r="A16" s="137" t="s">
        <v>244</v>
      </c>
      <c r="B16" s="162">
        <v>0</v>
      </c>
      <c r="C16" s="135" t="s">
        <v>233</v>
      </c>
      <c r="D16" s="145">
        <v>0</v>
      </c>
      <c r="E16" s="135" t="s">
        <v>220</v>
      </c>
      <c r="F16" s="145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</row>
    <row r="17" spans="1:252" ht="22.5" customHeight="1">
      <c r="A17" s="137" t="s">
        <v>200</v>
      </c>
      <c r="B17" s="162">
        <v>0</v>
      </c>
      <c r="C17" s="135" t="s">
        <v>86</v>
      </c>
      <c r="D17" s="145">
        <v>0</v>
      </c>
      <c r="E17" s="135" t="s">
        <v>258</v>
      </c>
      <c r="F17" s="160">
        <v>0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</row>
    <row r="18" spans="1:252" ht="22.5" customHeight="1">
      <c r="A18" s="137" t="s">
        <v>259</v>
      </c>
      <c r="B18" s="162">
        <v>0</v>
      </c>
      <c r="C18" s="135" t="s">
        <v>93</v>
      </c>
      <c r="D18" s="145">
        <v>0</v>
      </c>
      <c r="E18" s="139"/>
      <c r="F18" s="140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</row>
    <row r="19" spans="1:252" ht="22.5" customHeight="1">
      <c r="A19" s="141"/>
      <c r="B19" s="151"/>
      <c r="C19" s="136" t="s">
        <v>21</v>
      </c>
      <c r="D19" s="145">
        <v>0</v>
      </c>
      <c r="E19" s="139"/>
      <c r="F19" s="142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</row>
    <row r="20" spans="1:252" ht="22.5" customHeight="1">
      <c r="A20" s="141"/>
      <c r="B20" s="150"/>
      <c r="C20" s="136" t="s">
        <v>17</v>
      </c>
      <c r="D20" s="145">
        <v>0</v>
      </c>
      <c r="E20" s="139"/>
      <c r="F20" s="142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</row>
    <row r="21" spans="1:252" ht="22.5" customHeight="1">
      <c r="A21" s="141"/>
      <c r="B21" s="150"/>
      <c r="C21" s="136" t="s">
        <v>103</v>
      </c>
      <c r="D21" s="145">
        <v>0</v>
      </c>
      <c r="E21" s="139"/>
      <c r="F21" s="142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</row>
    <row r="22" spans="1:252" ht="22.5" customHeight="1">
      <c r="A22" s="141"/>
      <c r="B22" s="142"/>
      <c r="C22" s="136" t="s">
        <v>183</v>
      </c>
      <c r="D22" s="160">
        <v>0</v>
      </c>
      <c r="E22" s="139"/>
      <c r="F22" s="142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</row>
    <row r="23" spans="1:252" ht="22.5" customHeight="1">
      <c r="A23" s="141"/>
      <c r="B23" s="150"/>
      <c r="C23" s="136" t="s">
        <v>194</v>
      </c>
      <c r="D23" s="161">
        <v>0</v>
      </c>
      <c r="E23" s="139"/>
      <c r="F23" s="142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</row>
    <row r="24" spans="1:252" ht="22.5" customHeight="1">
      <c r="A24" s="141"/>
      <c r="B24" s="142"/>
      <c r="C24" s="136" t="s">
        <v>147</v>
      </c>
      <c r="D24" s="145">
        <v>0</v>
      </c>
      <c r="E24" s="139"/>
      <c r="F24" s="142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</row>
    <row r="25" spans="1:252" ht="22.5" customHeight="1">
      <c r="A25" s="141"/>
      <c r="B25" s="142"/>
      <c r="C25" s="136" t="s">
        <v>210</v>
      </c>
      <c r="D25" s="160">
        <v>0</v>
      </c>
      <c r="E25" s="139"/>
      <c r="F25" s="143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</row>
    <row r="26" spans="1:252" ht="22.5" customHeight="1">
      <c r="A26" s="141"/>
      <c r="B26" s="150"/>
      <c r="C26" s="136" t="s">
        <v>124</v>
      </c>
      <c r="D26" s="160">
        <v>0</v>
      </c>
      <c r="E26" s="139"/>
      <c r="F26" s="144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</row>
    <row r="27" spans="1:252" ht="21" customHeight="1">
      <c r="A27" s="137" t="s">
        <v>182</v>
      </c>
      <c r="B27" s="150">
        <f>B6+B10+B11</f>
        <v>6691.47</v>
      </c>
      <c r="C27" s="148"/>
      <c r="D27" s="131" t="s">
        <v>112</v>
      </c>
      <c r="E27" s="131"/>
      <c r="F27" s="145">
        <f>SUM(D6:D26)</f>
        <v>6691.47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</row>
    <row r="28" spans="1:252" ht="21" customHeight="1">
      <c r="A28" s="137" t="s">
        <v>207</v>
      </c>
      <c r="B28" s="160">
        <v>0</v>
      </c>
      <c r="C28" s="149"/>
      <c r="D28" s="135" t="s">
        <v>195</v>
      </c>
      <c r="E28" s="146"/>
      <c r="F28" s="142">
        <f>B29-F27</f>
        <v>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</row>
    <row r="29" spans="1:252" ht="21" customHeight="1">
      <c r="A29" s="137" t="s">
        <v>272</v>
      </c>
      <c r="B29" s="160">
        <v>6691.47</v>
      </c>
      <c r="C29" s="135"/>
      <c r="D29" s="135" t="s">
        <v>216</v>
      </c>
      <c r="E29" s="147"/>
      <c r="F29" s="142">
        <f>F27+F28</f>
        <v>6691.47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</row>
    <row r="30" spans="1:252" ht="24.75" customHeight="1">
      <c r="A30" s="40"/>
      <c r="B30" s="41"/>
      <c r="C30" s="40"/>
      <c r="D30" s="41"/>
      <c r="E30" s="40"/>
      <c r="F30" s="40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</row>
    <row r="31" spans="1:252" ht="27.75" customHeight="1">
      <c r="A31" s="43"/>
      <c r="B31" s="44"/>
      <c r="C31" s="44"/>
      <c r="D31" s="44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</row>
    <row r="32" spans="1:252" ht="27.75" customHeight="1">
      <c r="A32" s="44"/>
      <c r="B32" s="44"/>
      <c r="C32" s="44"/>
      <c r="D32" s="44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</row>
    <row r="33" spans="1:252" ht="27.75" customHeight="1">
      <c r="A33" s="44"/>
      <c r="B33" s="44"/>
      <c r="C33" s="44"/>
      <c r="D33" s="44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</row>
    <row r="34" spans="1:252" ht="27.75" customHeight="1">
      <c r="A34" s="44"/>
      <c r="B34" s="44"/>
      <c r="C34" s="44"/>
      <c r="D34" s="44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</row>
  </sheetData>
  <sheetProtection/>
  <mergeCells count="3">
    <mergeCell ref="A4:B4"/>
    <mergeCell ref="C4:F4"/>
    <mergeCell ref="A3:B3"/>
  </mergeCells>
  <printOptions horizontalCentered="1"/>
  <pageMargins left="0.39370078740157477" right="0.39370078740157477" top="0.39370078740157477" bottom="0.5905511811023622" header="0.5118110048489307" footer="0.5118110048489307"/>
  <pageSetup horizontalDpi="200" verticalDpi="200" orientation="landscape" paperSize="9" scale="70" r:id="rId1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1"/>
  <sheetViews>
    <sheetView showGridLines="0" showZeros="0" zoomScalePageLayoutView="0" workbookViewId="0" topLeftCell="A1">
      <selection activeCell="D9" sqref="D9"/>
    </sheetView>
  </sheetViews>
  <sheetFormatPr defaultColWidth="9.16015625" defaultRowHeight="11.25"/>
  <cols>
    <col min="1" max="1" width="10" style="0" customWidth="1"/>
    <col min="2" max="2" width="40.5" style="0" customWidth="1"/>
    <col min="3" max="3" width="23" style="0" customWidth="1"/>
    <col min="4" max="4" width="20.83203125" style="0" customWidth="1"/>
    <col min="5" max="5" width="17.5" style="0" customWidth="1"/>
    <col min="6" max="7" width="23.5" style="0" customWidth="1"/>
    <col min="8" max="8" width="17" style="0" customWidth="1"/>
    <col min="9" max="248" width="9.33203125" style="0" customWidth="1"/>
  </cols>
  <sheetData>
    <row r="1" spans="3:248" ht="27.75" customHeight="1">
      <c r="C1" s="3"/>
      <c r="D1" s="3"/>
      <c r="E1" s="3"/>
      <c r="F1" s="3"/>
      <c r="G1" s="3"/>
      <c r="H1" s="1" t="s">
        <v>167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</row>
    <row r="2" spans="1:248" ht="48.75" customHeight="1">
      <c r="A2" s="4" t="s">
        <v>15</v>
      </c>
      <c r="B2" s="4"/>
      <c r="C2" s="4"/>
      <c r="D2" s="5"/>
      <c r="E2" s="6"/>
      <c r="F2" s="6"/>
      <c r="G2" s="5"/>
      <c r="H2" s="7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</row>
    <row r="3" spans="1:248" ht="27.75" customHeight="1">
      <c r="A3" s="187" t="s">
        <v>189</v>
      </c>
      <c r="B3" s="50"/>
      <c r="C3" s="51"/>
      <c r="D3" s="8"/>
      <c r="E3" s="8"/>
      <c r="F3" s="8"/>
      <c r="G3" s="8"/>
      <c r="H3" s="133" t="s">
        <v>137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</row>
    <row r="4" spans="1:248" ht="23.25" customHeight="1">
      <c r="A4" s="232" t="s">
        <v>133</v>
      </c>
      <c r="B4" s="232" t="s">
        <v>204</v>
      </c>
      <c r="C4" s="229" t="s">
        <v>18</v>
      </c>
      <c r="D4" s="229"/>
      <c r="E4" s="229"/>
      <c r="F4" s="229"/>
      <c r="G4" s="229"/>
      <c r="H4" s="23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</row>
    <row r="5" spans="1:248" ht="23.25" customHeight="1">
      <c r="A5" s="232"/>
      <c r="B5" s="232"/>
      <c r="C5" s="229" t="s">
        <v>110</v>
      </c>
      <c r="D5" s="229" t="s">
        <v>267</v>
      </c>
      <c r="E5" s="231" t="s">
        <v>169</v>
      </c>
      <c r="F5" s="231"/>
      <c r="G5" s="231"/>
      <c r="H5" s="231" t="s">
        <v>129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</row>
    <row r="6" spans="1:248" ht="23.25" customHeight="1">
      <c r="A6" s="233"/>
      <c r="B6" s="233"/>
      <c r="C6" s="234"/>
      <c r="D6" s="234"/>
      <c r="E6" s="48" t="s">
        <v>237</v>
      </c>
      <c r="F6" s="47" t="s">
        <v>277</v>
      </c>
      <c r="G6" s="47" t="s">
        <v>57</v>
      </c>
      <c r="H6" s="23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12" ht="23.25" customHeight="1">
      <c r="A7" s="186"/>
      <c r="B7" s="185" t="s">
        <v>63</v>
      </c>
      <c r="C7" s="176">
        <v>6.91</v>
      </c>
      <c r="D7" s="176">
        <v>0</v>
      </c>
      <c r="E7" s="176">
        <v>4.4</v>
      </c>
      <c r="F7" s="176">
        <v>4.4</v>
      </c>
      <c r="G7" s="176">
        <v>0</v>
      </c>
      <c r="H7" s="178">
        <v>2.51</v>
      </c>
      <c r="L7" s="14"/>
    </row>
    <row r="8" spans="1:8" ht="23.25" customHeight="1">
      <c r="A8" s="186" t="s">
        <v>125</v>
      </c>
      <c r="B8" s="185" t="s">
        <v>78</v>
      </c>
      <c r="C8" s="176">
        <v>6.91</v>
      </c>
      <c r="D8" s="176">
        <v>0</v>
      </c>
      <c r="E8" s="176">
        <v>4.4</v>
      </c>
      <c r="F8" s="176">
        <v>4.4</v>
      </c>
      <c r="G8" s="176">
        <v>0</v>
      </c>
      <c r="H8" s="178">
        <v>2.51</v>
      </c>
    </row>
    <row r="9" spans="1:8" ht="23.25" customHeight="1">
      <c r="A9" s="186" t="s">
        <v>150</v>
      </c>
      <c r="B9" s="185" t="s">
        <v>232</v>
      </c>
      <c r="C9" s="176">
        <v>2.24</v>
      </c>
      <c r="D9" s="176">
        <v>0</v>
      </c>
      <c r="E9" s="176">
        <v>0</v>
      </c>
      <c r="F9" s="176">
        <v>0</v>
      </c>
      <c r="G9" s="176">
        <v>0</v>
      </c>
      <c r="H9" s="178">
        <v>2.24</v>
      </c>
    </row>
    <row r="10" spans="1:8" ht="23.25" customHeight="1">
      <c r="A10" s="186" t="s">
        <v>140</v>
      </c>
      <c r="B10" s="185" t="s">
        <v>0</v>
      </c>
      <c r="C10" s="176">
        <v>2.1</v>
      </c>
      <c r="D10" s="176">
        <v>0</v>
      </c>
      <c r="E10" s="176">
        <v>2.1</v>
      </c>
      <c r="F10" s="176">
        <v>2.1</v>
      </c>
      <c r="G10" s="176">
        <v>0</v>
      </c>
      <c r="H10" s="178">
        <v>0</v>
      </c>
    </row>
    <row r="11" spans="1:8" ht="23.25" customHeight="1">
      <c r="A11" s="186" t="s">
        <v>224</v>
      </c>
      <c r="B11" s="185" t="s">
        <v>184</v>
      </c>
      <c r="C11" s="176">
        <v>2.57</v>
      </c>
      <c r="D11" s="176">
        <v>0</v>
      </c>
      <c r="E11" s="176">
        <v>2.3</v>
      </c>
      <c r="F11" s="176">
        <v>2.3</v>
      </c>
      <c r="G11" s="176">
        <v>0</v>
      </c>
      <c r="H11" s="178">
        <v>0.27</v>
      </c>
    </row>
    <row r="12" spans="1:8" ht="9.75" customHeight="1">
      <c r="A12" s="14"/>
      <c r="B12" s="14"/>
      <c r="C12" s="14"/>
      <c r="D12" s="14"/>
      <c r="E12" s="14"/>
      <c r="G12" s="14"/>
      <c r="H12" s="14"/>
    </row>
    <row r="13" spans="2:8" ht="9.75" customHeight="1">
      <c r="B13" s="14"/>
      <c r="D13" s="14"/>
      <c r="E13" s="14"/>
      <c r="F13" s="14"/>
      <c r="G13" s="14"/>
      <c r="H13" s="14"/>
    </row>
    <row r="14" spans="1:3" ht="9.75" customHeight="1">
      <c r="A14" s="14"/>
      <c r="B14" s="14"/>
      <c r="C14" s="14"/>
    </row>
    <row r="15" ht="9.75" customHeight="1">
      <c r="D15" s="14"/>
    </row>
    <row r="16" ht="11.25">
      <c r="B16" s="14"/>
    </row>
    <row r="17" ht="11.25">
      <c r="B17" s="14"/>
    </row>
    <row r="19" ht="11.25">
      <c r="C19" s="14"/>
    </row>
    <row r="21" ht="11.25">
      <c r="F21" s="14"/>
    </row>
  </sheetData>
  <sheetProtection/>
  <mergeCells count="7"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0078740157477" right="0.39370078740157477" top="0.39370078740157477" bottom="0.5905511811023622" header="0" footer="0"/>
  <pageSetup fitToHeight="100" fitToWidth="1" orientation="landscape" paperSize="9" scale="97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O26"/>
  <sheetViews>
    <sheetView showGridLines="0" showZeros="0" zoomScale="75" zoomScaleNormal="75" zoomScalePageLayoutView="0" workbookViewId="0" topLeftCell="A1">
      <selection activeCell="B21" sqref="B21"/>
    </sheetView>
  </sheetViews>
  <sheetFormatPr defaultColWidth="6.83203125" defaultRowHeight="11.25"/>
  <cols>
    <col min="1" max="1" width="14.83203125" style="34" customWidth="1"/>
    <col min="2" max="2" width="46" style="34" customWidth="1"/>
    <col min="3" max="14" width="14.83203125" style="34" customWidth="1"/>
    <col min="15" max="249" width="6.66015625" style="34" customWidth="1"/>
    <col min="250" max="255" width="6.83203125" style="34" customWidth="1"/>
  </cols>
  <sheetData>
    <row r="1" spans="1:249" ht="25.5" customHeight="1">
      <c r="A1" s="28"/>
      <c r="B1" s="28"/>
      <c r="C1" s="29"/>
      <c r="D1" s="29"/>
      <c r="E1" s="29"/>
      <c r="F1" s="29"/>
      <c r="G1" s="29"/>
      <c r="H1" s="29"/>
      <c r="I1" s="29"/>
      <c r="J1" s="29"/>
      <c r="K1" s="29"/>
      <c r="L1" s="9"/>
      <c r="M1" s="29"/>
      <c r="N1" s="30" t="s">
        <v>264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</row>
    <row r="2" spans="1:249" ht="45.75" customHeight="1">
      <c r="A2" s="125" t="s">
        <v>138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</row>
    <row r="3" spans="1:249" ht="20.25" customHeight="1">
      <c r="A3" s="202" t="s">
        <v>273</v>
      </c>
      <c r="B3" s="202"/>
      <c r="C3" s="202"/>
      <c r="D3" s="202"/>
      <c r="E3" s="202"/>
      <c r="F3" s="78"/>
      <c r="G3" s="78"/>
      <c r="H3" s="78"/>
      <c r="I3" s="78"/>
      <c r="J3" s="78"/>
      <c r="K3" s="78"/>
      <c r="L3" s="22"/>
      <c r="M3" s="78"/>
      <c r="N3" s="79" t="s">
        <v>137</v>
      </c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</row>
    <row r="4" spans="1:249" ht="24.75" customHeight="1">
      <c r="A4" s="193" t="s">
        <v>133</v>
      </c>
      <c r="B4" s="193" t="s">
        <v>204</v>
      </c>
      <c r="C4" s="195" t="s">
        <v>187</v>
      </c>
      <c r="D4" s="197" t="s">
        <v>225</v>
      </c>
      <c r="E4" s="199" t="s">
        <v>251</v>
      </c>
      <c r="F4" s="191" t="s">
        <v>239</v>
      </c>
      <c r="G4" s="201" t="s">
        <v>223</v>
      </c>
      <c r="H4" s="201"/>
      <c r="I4" s="201"/>
      <c r="J4" s="201"/>
      <c r="K4" s="201"/>
      <c r="L4" s="201"/>
      <c r="M4" s="201"/>
      <c r="N4" s="201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</row>
    <row r="5" spans="1:249" s="72" customFormat="1" ht="76.5" customHeight="1">
      <c r="A5" s="194"/>
      <c r="B5" s="194"/>
      <c r="C5" s="196"/>
      <c r="D5" s="198"/>
      <c r="E5" s="200"/>
      <c r="F5" s="192"/>
      <c r="G5" s="76" t="s">
        <v>146</v>
      </c>
      <c r="H5" s="75" t="s">
        <v>149</v>
      </c>
      <c r="I5" s="75" t="s">
        <v>196</v>
      </c>
      <c r="J5" s="76" t="s">
        <v>253</v>
      </c>
      <c r="K5" s="76" t="s">
        <v>268</v>
      </c>
      <c r="L5" s="76" t="s">
        <v>162</v>
      </c>
      <c r="M5" s="76" t="s">
        <v>65</v>
      </c>
      <c r="N5" s="76" t="s">
        <v>36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</row>
    <row r="6" spans="1:249" ht="34.5" customHeight="1">
      <c r="A6" s="165"/>
      <c r="B6" s="165" t="s">
        <v>63</v>
      </c>
      <c r="C6" s="164">
        <v>6691.47</v>
      </c>
      <c r="D6" s="164">
        <v>0</v>
      </c>
      <c r="E6" s="164">
        <v>6691.47</v>
      </c>
      <c r="F6" s="164">
        <v>0</v>
      </c>
      <c r="G6" s="164">
        <v>0</v>
      </c>
      <c r="H6" s="164">
        <v>0</v>
      </c>
      <c r="I6" s="164">
        <v>0</v>
      </c>
      <c r="J6" s="164">
        <v>0</v>
      </c>
      <c r="K6" s="164">
        <v>0</v>
      </c>
      <c r="L6" s="164">
        <v>0</v>
      </c>
      <c r="M6" s="164">
        <v>0</v>
      </c>
      <c r="N6" s="164">
        <v>0</v>
      </c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</row>
    <row r="7" spans="1:14" ht="34.5" customHeight="1">
      <c r="A7" s="165" t="s">
        <v>125</v>
      </c>
      <c r="B7" s="165" t="s">
        <v>78</v>
      </c>
      <c r="C7" s="164">
        <v>6691.47</v>
      </c>
      <c r="D7" s="164">
        <v>0</v>
      </c>
      <c r="E7" s="164">
        <v>6691.47</v>
      </c>
      <c r="F7" s="164">
        <v>0</v>
      </c>
      <c r="G7" s="164">
        <v>0</v>
      </c>
      <c r="H7" s="164">
        <v>0</v>
      </c>
      <c r="I7" s="164">
        <v>0</v>
      </c>
      <c r="J7" s="164">
        <v>0</v>
      </c>
      <c r="K7" s="164">
        <v>0</v>
      </c>
      <c r="L7" s="164">
        <v>0</v>
      </c>
      <c r="M7" s="164">
        <v>0</v>
      </c>
      <c r="N7" s="164">
        <v>0</v>
      </c>
    </row>
    <row r="8" spans="1:14" ht="34.5" customHeight="1">
      <c r="A8" s="165" t="s">
        <v>150</v>
      </c>
      <c r="B8" s="165" t="s">
        <v>232</v>
      </c>
      <c r="C8" s="164">
        <v>1411.2</v>
      </c>
      <c r="D8" s="164">
        <v>0</v>
      </c>
      <c r="E8" s="164">
        <v>1411.2</v>
      </c>
      <c r="F8" s="164">
        <v>0</v>
      </c>
      <c r="G8" s="164">
        <v>0</v>
      </c>
      <c r="H8" s="164">
        <v>0</v>
      </c>
      <c r="I8" s="164">
        <v>0</v>
      </c>
      <c r="J8" s="164">
        <v>0</v>
      </c>
      <c r="K8" s="164">
        <v>0</v>
      </c>
      <c r="L8" s="164">
        <v>0</v>
      </c>
      <c r="M8" s="164">
        <v>0</v>
      </c>
      <c r="N8" s="164">
        <v>0</v>
      </c>
    </row>
    <row r="9" spans="1:14" ht="34.5" customHeight="1">
      <c r="A9" s="165" t="s">
        <v>1</v>
      </c>
      <c r="B9" s="165" t="s">
        <v>218</v>
      </c>
      <c r="C9" s="164">
        <v>159.07</v>
      </c>
      <c r="D9" s="164">
        <v>0</v>
      </c>
      <c r="E9" s="164">
        <v>159.07</v>
      </c>
      <c r="F9" s="164">
        <v>0</v>
      </c>
      <c r="G9" s="164">
        <v>0</v>
      </c>
      <c r="H9" s="164">
        <v>0</v>
      </c>
      <c r="I9" s="164">
        <v>0</v>
      </c>
      <c r="J9" s="164">
        <v>0</v>
      </c>
      <c r="K9" s="164">
        <v>0</v>
      </c>
      <c r="L9" s="164">
        <v>0</v>
      </c>
      <c r="M9" s="164">
        <v>0</v>
      </c>
      <c r="N9" s="164">
        <v>0</v>
      </c>
    </row>
    <row r="10" spans="1:14" ht="34.5" customHeight="1">
      <c r="A10" s="165" t="s">
        <v>71</v>
      </c>
      <c r="B10" s="165" t="s">
        <v>38</v>
      </c>
      <c r="C10" s="164">
        <v>207.72</v>
      </c>
      <c r="D10" s="164">
        <v>0</v>
      </c>
      <c r="E10" s="164">
        <v>207.72</v>
      </c>
      <c r="F10" s="164">
        <v>0</v>
      </c>
      <c r="G10" s="164">
        <v>0</v>
      </c>
      <c r="H10" s="164">
        <v>0</v>
      </c>
      <c r="I10" s="164">
        <v>0</v>
      </c>
      <c r="J10" s="164">
        <v>0</v>
      </c>
      <c r="K10" s="164">
        <v>0</v>
      </c>
      <c r="L10" s="164">
        <v>0</v>
      </c>
      <c r="M10" s="164">
        <v>0</v>
      </c>
      <c r="N10" s="164">
        <v>0</v>
      </c>
    </row>
    <row r="11" spans="1:14" ht="34.5" customHeight="1">
      <c r="A11" s="165" t="s">
        <v>140</v>
      </c>
      <c r="B11" s="165" t="s">
        <v>0</v>
      </c>
      <c r="C11" s="164">
        <v>240.14</v>
      </c>
      <c r="D11" s="164">
        <v>0</v>
      </c>
      <c r="E11" s="164">
        <v>240.14</v>
      </c>
      <c r="F11" s="164">
        <v>0</v>
      </c>
      <c r="G11" s="164">
        <v>0</v>
      </c>
      <c r="H11" s="164">
        <v>0</v>
      </c>
      <c r="I11" s="164">
        <v>0</v>
      </c>
      <c r="J11" s="164">
        <v>0</v>
      </c>
      <c r="K11" s="164">
        <v>0</v>
      </c>
      <c r="L11" s="164">
        <v>0</v>
      </c>
      <c r="M11" s="164">
        <v>0</v>
      </c>
      <c r="N11" s="164">
        <v>0</v>
      </c>
    </row>
    <row r="12" spans="1:249" ht="34.5" customHeight="1">
      <c r="A12" s="165" t="s">
        <v>206</v>
      </c>
      <c r="B12" s="165" t="s">
        <v>53</v>
      </c>
      <c r="C12" s="164">
        <v>42.75</v>
      </c>
      <c r="D12" s="164">
        <v>0</v>
      </c>
      <c r="E12" s="164">
        <v>42.75</v>
      </c>
      <c r="F12" s="164">
        <v>0</v>
      </c>
      <c r="G12" s="164">
        <v>0</v>
      </c>
      <c r="H12" s="164">
        <v>0</v>
      </c>
      <c r="I12" s="164">
        <v>0</v>
      </c>
      <c r="J12" s="164">
        <v>0</v>
      </c>
      <c r="K12" s="164">
        <v>0</v>
      </c>
      <c r="L12" s="164">
        <v>0</v>
      </c>
      <c r="M12" s="164">
        <v>0</v>
      </c>
      <c r="N12" s="164">
        <v>0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</row>
    <row r="13" spans="1:249" ht="34.5" customHeight="1">
      <c r="A13" s="165" t="s">
        <v>132</v>
      </c>
      <c r="B13" s="165" t="s">
        <v>166</v>
      </c>
      <c r="C13" s="164">
        <v>163.66</v>
      </c>
      <c r="D13" s="164">
        <v>0</v>
      </c>
      <c r="E13" s="164">
        <v>163.66</v>
      </c>
      <c r="F13" s="164">
        <v>0</v>
      </c>
      <c r="G13" s="164">
        <v>0</v>
      </c>
      <c r="H13" s="164">
        <v>0</v>
      </c>
      <c r="I13" s="164">
        <v>0</v>
      </c>
      <c r="J13" s="164">
        <v>0</v>
      </c>
      <c r="K13" s="164">
        <v>0</v>
      </c>
      <c r="L13" s="164">
        <v>0</v>
      </c>
      <c r="M13" s="164">
        <v>0</v>
      </c>
      <c r="N13" s="164">
        <v>0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</row>
    <row r="14" spans="1:249" ht="34.5" customHeight="1">
      <c r="A14" s="165" t="s">
        <v>224</v>
      </c>
      <c r="B14" s="165" t="s">
        <v>184</v>
      </c>
      <c r="C14" s="164">
        <v>566.14</v>
      </c>
      <c r="D14" s="164">
        <v>0</v>
      </c>
      <c r="E14" s="164">
        <v>566.14</v>
      </c>
      <c r="F14" s="164">
        <v>0</v>
      </c>
      <c r="G14" s="164">
        <v>0</v>
      </c>
      <c r="H14" s="164">
        <v>0</v>
      </c>
      <c r="I14" s="164">
        <v>0</v>
      </c>
      <c r="J14" s="164">
        <v>0</v>
      </c>
      <c r="K14" s="164">
        <v>0</v>
      </c>
      <c r="L14" s="164">
        <v>0</v>
      </c>
      <c r="M14" s="164">
        <v>0</v>
      </c>
      <c r="N14" s="164">
        <v>0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</row>
    <row r="15" spans="1:249" ht="34.5" customHeight="1">
      <c r="A15" s="165" t="s">
        <v>19</v>
      </c>
      <c r="B15" s="165" t="s">
        <v>34</v>
      </c>
      <c r="C15" s="164">
        <v>71.27</v>
      </c>
      <c r="D15" s="164">
        <v>0</v>
      </c>
      <c r="E15" s="164">
        <v>71.27</v>
      </c>
      <c r="F15" s="164">
        <v>0</v>
      </c>
      <c r="G15" s="164">
        <v>0</v>
      </c>
      <c r="H15" s="164">
        <v>0</v>
      </c>
      <c r="I15" s="164">
        <v>0</v>
      </c>
      <c r="J15" s="164">
        <v>0</v>
      </c>
      <c r="K15" s="164">
        <v>0</v>
      </c>
      <c r="L15" s="164">
        <v>0</v>
      </c>
      <c r="M15" s="164">
        <v>0</v>
      </c>
      <c r="N15" s="164">
        <v>0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</row>
    <row r="16" spans="1:249" ht="34.5" customHeight="1">
      <c r="A16" s="165" t="s">
        <v>222</v>
      </c>
      <c r="B16" s="165" t="s">
        <v>97</v>
      </c>
      <c r="C16" s="164">
        <v>1873.84</v>
      </c>
      <c r="D16" s="164">
        <v>0</v>
      </c>
      <c r="E16" s="164">
        <v>1873.84</v>
      </c>
      <c r="F16" s="164">
        <v>0</v>
      </c>
      <c r="G16" s="164">
        <v>0</v>
      </c>
      <c r="H16" s="164">
        <v>0</v>
      </c>
      <c r="I16" s="164">
        <v>0</v>
      </c>
      <c r="J16" s="164">
        <v>0</v>
      </c>
      <c r="K16" s="164">
        <v>0</v>
      </c>
      <c r="L16" s="164">
        <v>0</v>
      </c>
      <c r="M16" s="164">
        <v>0</v>
      </c>
      <c r="N16" s="164">
        <v>0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</row>
    <row r="17" spans="1:249" ht="34.5" customHeight="1">
      <c r="A17" s="165" t="s">
        <v>152</v>
      </c>
      <c r="B17" s="165" t="s">
        <v>217</v>
      </c>
      <c r="C17" s="164">
        <v>1955.68</v>
      </c>
      <c r="D17" s="164">
        <v>0</v>
      </c>
      <c r="E17" s="164">
        <v>1955.68</v>
      </c>
      <c r="F17" s="164">
        <v>0</v>
      </c>
      <c r="G17" s="164">
        <v>0</v>
      </c>
      <c r="H17" s="164">
        <v>0</v>
      </c>
      <c r="I17" s="164">
        <v>0</v>
      </c>
      <c r="J17" s="164">
        <v>0</v>
      </c>
      <c r="K17" s="164">
        <v>0</v>
      </c>
      <c r="L17" s="164">
        <v>0</v>
      </c>
      <c r="M17" s="164">
        <v>0</v>
      </c>
      <c r="N17" s="164">
        <v>0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</row>
    <row r="18" spans="1:249" ht="40.5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</row>
    <row r="19" spans="1:249" ht="48" customHeight="1">
      <c r="A19" s="46"/>
      <c r="B19" s="46"/>
      <c r="E19" s="46"/>
      <c r="F19" s="46"/>
      <c r="G19" s="46"/>
      <c r="H19" s="46"/>
      <c r="I19" s="46"/>
      <c r="J19" s="46"/>
      <c r="K19" s="46"/>
      <c r="L19" s="46"/>
      <c r="N19" s="46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</row>
    <row r="20" spans="3:249" ht="42" customHeight="1">
      <c r="C20" s="46"/>
      <c r="E20" s="46"/>
      <c r="L20" s="46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</row>
    <row r="21" spans="19:249" ht="25.5" customHeight="1"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</row>
    <row r="22" spans="19:249" ht="25.5" customHeight="1"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</row>
    <row r="23" spans="19:249" ht="25.5" customHeight="1"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</row>
    <row r="24" spans="19:249" ht="25.5" customHeight="1"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</row>
    <row r="25" spans="19:249" ht="25.5" customHeight="1"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</row>
    <row r="26" spans="19:249" ht="25.5" customHeight="1"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</row>
  </sheetData>
  <sheetProtection/>
  <mergeCells count="8">
    <mergeCell ref="G4:N4"/>
    <mergeCell ref="A3:E3"/>
    <mergeCell ref="F4:F5"/>
    <mergeCell ref="A4:A5"/>
    <mergeCell ref="B4:B5"/>
    <mergeCell ref="C4:C5"/>
    <mergeCell ref="D4:D5"/>
    <mergeCell ref="E4:E5"/>
  </mergeCells>
  <printOptions horizontalCentered="1"/>
  <pageMargins left="0.39370078740157477" right="0.39370078740157477" top="0.39370078740157477" bottom="0.5905511811023622" header="0.5118110048489307" footer="0.5118110048489307"/>
  <pageSetup horizontalDpi="200" verticalDpi="200" orientation="landscape" paperSize="9" scale="7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81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8" defaultRowHeight="11.25"/>
  <cols>
    <col min="1" max="1" width="21.16015625" style="0" customWidth="1"/>
    <col min="2" max="2" width="16.66015625" style="0" customWidth="1"/>
    <col min="3" max="3" width="50.66015625" style="0" customWidth="1"/>
    <col min="4" max="6" width="19.33203125" style="0" customWidth="1"/>
    <col min="7" max="8" width="14.16015625" style="0" customWidth="1"/>
    <col min="9" max="9" width="16.16015625" style="0" customWidth="1"/>
    <col min="10" max="10" width="14.16015625" style="0" customWidth="1"/>
    <col min="11" max="11" width="12.33203125" style="0" customWidth="1"/>
  </cols>
  <sheetData>
    <row r="1" spans="1:251" ht="30.75" customHeight="1">
      <c r="A1" s="9"/>
      <c r="B1" s="12"/>
      <c r="C1" s="12"/>
      <c r="D1" s="12"/>
      <c r="E1" s="12"/>
      <c r="F1" s="12"/>
      <c r="G1" s="12"/>
      <c r="H1" s="12"/>
      <c r="I1" s="12"/>
      <c r="J1" s="12"/>
      <c r="K1" s="83" t="s">
        <v>174</v>
      </c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</row>
    <row r="2" spans="1:251" ht="45.75" customHeight="1">
      <c r="A2" s="33" t="s">
        <v>179</v>
      </c>
      <c r="B2" s="4"/>
      <c r="C2" s="4"/>
      <c r="D2" s="4"/>
      <c r="E2" s="4"/>
      <c r="F2" s="4"/>
      <c r="G2" s="4"/>
      <c r="H2" s="4"/>
      <c r="I2" s="4"/>
      <c r="J2" s="4"/>
      <c r="K2" s="4"/>
      <c r="L2" s="18"/>
      <c r="M2" s="20"/>
      <c r="N2" s="20"/>
      <c r="O2" s="20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</row>
    <row r="3" spans="1:251" ht="33.75" customHeight="1">
      <c r="A3" s="202" t="s">
        <v>273</v>
      </c>
      <c r="B3" s="202"/>
      <c r="C3" s="202"/>
      <c r="D3" s="202"/>
      <c r="E3" s="202"/>
      <c r="F3" s="77"/>
      <c r="G3" s="77"/>
      <c r="H3" s="77"/>
      <c r="I3" s="77"/>
      <c r="J3" s="77"/>
      <c r="K3" s="81" t="s">
        <v>137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</row>
    <row r="4" spans="1:251" ht="37.5" customHeight="1">
      <c r="A4" s="127" t="s">
        <v>128</v>
      </c>
      <c r="B4" s="67" t="s">
        <v>133</v>
      </c>
      <c r="C4" s="129" t="s">
        <v>215</v>
      </c>
      <c r="D4" s="152" t="s">
        <v>45</v>
      </c>
      <c r="E4" s="152" t="s">
        <v>29</v>
      </c>
      <c r="F4" s="82" t="s">
        <v>158</v>
      </c>
      <c r="G4" s="82" t="s">
        <v>131</v>
      </c>
      <c r="H4" s="82" t="s">
        <v>40</v>
      </c>
      <c r="I4" s="82" t="s">
        <v>171</v>
      </c>
      <c r="J4" s="157" t="s">
        <v>69</v>
      </c>
      <c r="K4" s="157" t="s">
        <v>12</v>
      </c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</row>
    <row r="5" spans="1:251" ht="30" customHeight="1">
      <c r="A5" s="165"/>
      <c r="B5" s="165"/>
      <c r="C5" s="168" t="s">
        <v>63</v>
      </c>
      <c r="D5" s="169">
        <v>6691.47</v>
      </c>
      <c r="E5" s="170">
        <v>6691.47</v>
      </c>
      <c r="F5" s="167">
        <v>0</v>
      </c>
      <c r="G5" s="167">
        <v>0</v>
      </c>
      <c r="H5" s="167">
        <v>0</v>
      </c>
      <c r="I5" s="167">
        <v>0</v>
      </c>
      <c r="J5" s="169">
        <v>0</v>
      </c>
      <c r="K5" s="166">
        <v>0</v>
      </c>
      <c r="L5" s="158"/>
      <c r="M5" s="156"/>
      <c r="N5" s="24"/>
      <c r="O5" s="24"/>
      <c r="P5" s="25"/>
      <c r="Q5" s="25"/>
      <c r="R5" s="25"/>
      <c r="S5" s="25"/>
      <c r="T5" s="25"/>
      <c r="U5" s="25"/>
      <c r="V5" s="25"/>
      <c r="W5" s="25"/>
      <c r="X5" s="25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</row>
    <row r="6" spans="1:12" ht="30" customHeight="1">
      <c r="A6" s="165"/>
      <c r="B6" s="165" t="s">
        <v>125</v>
      </c>
      <c r="C6" s="168" t="s">
        <v>78</v>
      </c>
      <c r="D6" s="169">
        <v>6691.47</v>
      </c>
      <c r="E6" s="170">
        <v>6691.47</v>
      </c>
      <c r="F6" s="167">
        <v>0</v>
      </c>
      <c r="G6" s="167">
        <v>0</v>
      </c>
      <c r="H6" s="167">
        <v>0</v>
      </c>
      <c r="I6" s="167">
        <v>0</v>
      </c>
      <c r="J6" s="169">
        <v>0</v>
      </c>
      <c r="K6" s="166">
        <v>0</v>
      </c>
      <c r="L6" s="14"/>
    </row>
    <row r="7" spans="1:251" ht="30" customHeight="1">
      <c r="A7" s="165"/>
      <c r="B7" s="165" t="s">
        <v>150</v>
      </c>
      <c r="C7" s="168" t="s">
        <v>232</v>
      </c>
      <c r="D7" s="169">
        <v>1411.2</v>
      </c>
      <c r="E7" s="170">
        <v>1411.2</v>
      </c>
      <c r="F7" s="167">
        <v>0</v>
      </c>
      <c r="G7" s="167">
        <v>0</v>
      </c>
      <c r="H7" s="167">
        <v>0</v>
      </c>
      <c r="I7" s="167">
        <v>0</v>
      </c>
      <c r="J7" s="169">
        <v>0</v>
      </c>
      <c r="K7" s="166">
        <v>0</v>
      </c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</row>
    <row r="8" spans="1:251" ht="30" customHeight="1">
      <c r="A8" s="165" t="s">
        <v>81</v>
      </c>
      <c r="B8" s="165" t="s">
        <v>37</v>
      </c>
      <c r="C8" s="168" t="s">
        <v>109</v>
      </c>
      <c r="D8" s="169">
        <v>1411.2</v>
      </c>
      <c r="E8" s="170">
        <v>1411.2</v>
      </c>
      <c r="F8" s="167">
        <v>0</v>
      </c>
      <c r="G8" s="167">
        <v>0</v>
      </c>
      <c r="H8" s="167">
        <v>0</v>
      </c>
      <c r="I8" s="167">
        <v>0</v>
      </c>
      <c r="J8" s="169">
        <v>0</v>
      </c>
      <c r="K8" s="166">
        <v>0</v>
      </c>
      <c r="N8" s="1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</row>
    <row r="9" spans="1:251" ht="30" customHeight="1">
      <c r="A9" s="165"/>
      <c r="B9" s="165" t="s">
        <v>1</v>
      </c>
      <c r="C9" s="168" t="s">
        <v>218</v>
      </c>
      <c r="D9" s="169">
        <v>159.07</v>
      </c>
      <c r="E9" s="170">
        <v>159.07</v>
      </c>
      <c r="F9" s="167">
        <v>0</v>
      </c>
      <c r="G9" s="167">
        <v>0</v>
      </c>
      <c r="H9" s="167">
        <v>0</v>
      </c>
      <c r="I9" s="167">
        <v>0</v>
      </c>
      <c r="J9" s="169">
        <v>0</v>
      </c>
      <c r="K9" s="166">
        <v>0</v>
      </c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</row>
    <row r="10" spans="1:251" ht="30" customHeight="1">
      <c r="A10" s="165" t="s">
        <v>80</v>
      </c>
      <c r="B10" s="165" t="s">
        <v>159</v>
      </c>
      <c r="C10" s="168" t="s">
        <v>178</v>
      </c>
      <c r="D10" s="169">
        <v>159.07</v>
      </c>
      <c r="E10" s="170">
        <v>159.07</v>
      </c>
      <c r="F10" s="167">
        <v>0</v>
      </c>
      <c r="G10" s="167">
        <v>0</v>
      </c>
      <c r="H10" s="167">
        <v>0</v>
      </c>
      <c r="I10" s="167">
        <v>0</v>
      </c>
      <c r="J10" s="169">
        <v>0</v>
      </c>
      <c r="K10" s="166">
        <v>0</v>
      </c>
      <c r="N10" s="1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</row>
    <row r="11" spans="1:251" ht="30" customHeight="1">
      <c r="A11" s="165"/>
      <c r="B11" s="165" t="s">
        <v>71</v>
      </c>
      <c r="C11" s="168" t="s">
        <v>38</v>
      </c>
      <c r="D11" s="169">
        <v>207.72</v>
      </c>
      <c r="E11" s="170">
        <v>207.72</v>
      </c>
      <c r="F11" s="167">
        <v>0</v>
      </c>
      <c r="G11" s="167">
        <v>0</v>
      </c>
      <c r="H11" s="167">
        <v>0</v>
      </c>
      <c r="I11" s="167">
        <v>0</v>
      </c>
      <c r="J11" s="169">
        <v>0</v>
      </c>
      <c r="K11" s="166">
        <v>0</v>
      </c>
      <c r="N11" s="1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</row>
    <row r="12" spans="1:251" ht="30" customHeight="1">
      <c r="A12" s="165" t="s">
        <v>3</v>
      </c>
      <c r="B12" s="165" t="s">
        <v>229</v>
      </c>
      <c r="C12" s="168" t="s">
        <v>33</v>
      </c>
      <c r="D12" s="169">
        <v>207.72</v>
      </c>
      <c r="E12" s="170">
        <v>207.72</v>
      </c>
      <c r="F12" s="167">
        <v>0</v>
      </c>
      <c r="G12" s="167">
        <v>0</v>
      </c>
      <c r="H12" s="167">
        <v>0</v>
      </c>
      <c r="I12" s="167">
        <v>0</v>
      </c>
      <c r="J12" s="169">
        <v>0</v>
      </c>
      <c r="K12" s="166">
        <v>0</v>
      </c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</row>
    <row r="13" spans="1:251" ht="30" customHeight="1">
      <c r="A13" s="165"/>
      <c r="B13" s="165" t="s">
        <v>140</v>
      </c>
      <c r="C13" s="168" t="s">
        <v>0</v>
      </c>
      <c r="D13" s="169">
        <v>240.14</v>
      </c>
      <c r="E13" s="170">
        <v>240.14</v>
      </c>
      <c r="F13" s="167">
        <v>0</v>
      </c>
      <c r="G13" s="167">
        <v>0</v>
      </c>
      <c r="H13" s="167">
        <v>0</v>
      </c>
      <c r="I13" s="167">
        <v>0</v>
      </c>
      <c r="J13" s="169">
        <v>0</v>
      </c>
      <c r="K13" s="166">
        <v>0</v>
      </c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</row>
    <row r="14" spans="1:251" ht="30" customHeight="1">
      <c r="A14" s="165" t="s">
        <v>209</v>
      </c>
      <c r="B14" s="165" t="s">
        <v>26</v>
      </c>
      <c r="C14" s="168" t="s">
        <v>176</v>
      </c>
      <c r="D14" s="169">
        <v>240.14</v>
      </c>
      <c r="E14" s="170">
        <v>240.14</v>
      </c>
      <c r="F14" s="167">
        <v>0</v>
      </c>
      <c r="G14" s="167">
        <v>0</v>
      </c>
      <c r="H14" s="167">
        <v>0</v>
      </c>
      <c r="I14" s="167">
        <v>0</v>
      </c>
      <c r="J14" s="169">
        <v>0</v>
      </c>
      <c r="K14" s="166">
        <v>0</v>
      </c>
      <c r="M14" s="1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</row>
    <row r="15" spans="1:251" ht="30" customHeight="1">
      <c r="A15" s="165"/>
      <c r="B15" s="165" t="s">
        <v>206</v>
      </c>
      <c r="C15" s="168" t="s">
        <v>53</v>
      </c>
      <c r="D15" s="169">
        <v>42.75</v>
      </c>
      <c r="E15" s="170">
        <v>42.75</v>
      </c>
      <c r="F15" s="167">
        <v>0</v>
      </c>
      <c r="G15" s="167">
        <v>0</v>
      </c>
      <c r="H15" s="167">
        <v>0</v>
      </c>
      <c r="I15" s="167">
        <v>0</v>
      </c>
      <c r="J15" s="169">
        <v>0</v>
      </c>
      <c r="K15" s="166">
        <v>0</v>
      </c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</row>
    <row r="16" spans="1:251" ht="30" customHeight="1">
      <c r="A16" s="165" t="s">
        <v>214</v>
      </c>
      <c r="B16" s="165" t="s">
        <v>92</v>
      </c>
      <c r="C16" s="168" t="s">
        <v>219</v>
      </c>
      <c r="D16" s="169">
        <v>42.75</v>
      </c>
      <c r="E16" s="170">
        <v>42.75</v>
      </c>
      <c r="F16" s="167">
        <v>0</v>
      </c>
      <c r="G16" s="167">
        <v>0</v>
      </c>
      <c r="H16" s="167">
        <v>0</v>
      </c>
      <c r="I16" s="167">
        <v>0</v>
      </c>
      <c r="J16" s="169">
        <v>0</v>
      </c>
      <c r="K16" s="166">
        <v>0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</row>
    <row r="17" spans="1:251" ht="30" customHeight="1">
      <c r="A17" s="165"/>
      <c r="B17" s="165" t="s">
        <v>132</v>
      </c>
      <c r="C17" s="168" t="s">
        <v>166</v>
      </c>
      <c r="D17" s="169">
        <v>163.66</v>
      </c>
      <c r="E17" s="170">
        <v>163.66</v>
      </c>
      <c r="F17" s="167">
        <v>0</v>
      </c>
      <c r="G17" s="167">
        <v>0</v>
      </c>
      <c r="H17" s="167">
        <v>0</v>
      </c>
      <c r="I17" s="167">
        <v>0</v>
      </c>
      <c r="J17" s="169">
        <v>0</v>
      </c>
      <c r="K17" s="166">
        <v>0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</row>
    <row r="18" spans="1:251" ht="30" customHeight="1">
      <c r="A18" s="165" t="s">
        <v>3</v>
      </c>
      <c r="B18" s="165" t="s">
        <v>255</v>
      </c>
      <c r="C18" s="168" t="s">
        <v>33</v>
      </c>
      <c r="D18" s="169">
        <v>163.66</v>
      </c>
      <c r="E18" s="170">
        <v>163.66</v>
      </c>
      <c r="F18" s="167">
        <v>0</v>
      </c>
      <c r="G18" s="167">
        <v>0</v>
      </c>
      <c r="H18" s="167">
        <v>0</v>
      </c>
      <c r="I18" s="167">
        <v>0</v>
      </c>
      <c r="J18" s="169">
        <v>0</v>
      </c>
      <c r="K18" s="166">
        <v>0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</row>
    <row r="19" spans="1:251" ht="30" customHeight="1">
      <c r="A19" s="165"/>
      <c r="B19" s="165" t="s">
        <v>224</v>
      </c>
      <c r="C19" s="168" t="s">
        <v>184</v>
      </c>
      <c r="D19" s="169">
        <v>566.14</v>
      </c>
      <c r="E19" s="170">
        <v>566.14</v>
      </c>
      <c r="F19" s="167">
        <v>0</v>
      </c>
      <c r="G19" s="167">
        <v>0</v>
      </c>
      <c r="H19" s="167">
        <v>0</v>
      </c>
      <c r="I19" s="167">
        <v>0</v>
      </c>
      <c r="J19" s="169">
        <v>0</v>
      </c>
      <c r="K19" s="166">
        <v>0</v>
      </c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</row>
    <row r="20" spans="1:251" ht="30" customHeight="1">
      <c r="A20" s="165" t="s">
        <v>96</v>
      </c>
      <c r="B20" s="165" t="s">
        <v>106</v>
      </c>
      <c r="C20" s="168" t="s">
        <v>201</v>
      </c>
      <c r="D20" s="169">
        <v>566.14</v>
      </c>
      <c r="E20" s="170">
        <v>566.14</v>
      </c>
      <c r="F20" s="167">
        <v>0</v>
      </c>
      <c r="G20" s="167">
        <v>0</v>
      </c>
      <c r="H20" s="167">
        <v>0</v>
      </c>
      <c r="I20" s="167">
        <v>0</v>
      </c>
      <c r="J20" s="169">
        <v>0</v>
      </c>
      <c r="K20" s="166">
        <v>0</v>
      </c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</row>
    <row r="21" spans="1:251" ht="30" customHeight="1">
      <c r="A21" s="165"/>
      <c r="B21" s="165" t="s">
        <v>19</v>
      </c>
      <c r="C21" s="168" t="s">
        <v>34</v>
      </c>
      <c r="D21" s="169">
        <v>71.27</v>
      </c>
      <c r="E21" s="170">
        <v>71.27</v>
      </c>
      <c r="F21" s="167">
        <v>0</v>
      </c>
      <c r="G21" s="167">
        <v>0</v>
      </c>
      <c r="H21" s="167">
        <v>0</v>
      </c>
      <c r="I21" s="167">
        <v>0</v>
      </c>
      <c r="J21" s="169">
        <v>0</v>
      </c>
      <c r="K21" s="166">
        <v>0</v>
      </c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</row>
    <row r="22" spans="1:251" ht="30" customHeight="1">
      <c r="A22" s="165" t="s">
        <v>10</v>
      </c>
      <c r="B22" s="165" t="s">
        <v>170</v>
      </c>
      <c r="C22" s="168" t="s">
        <v>31</v>
      </c>
      <c r="D22" s="169">
        <v>71.27</v>
      </c>
      <c r="E22" s="170">
        <v>71.27</v>
      </c>
      <c r="F22" s="167">
        <v>0</v>
      </c>
      <c r="G22" s="167">
        <v>0</v>
      </c>
      <c r="H22" s="167">
        <v>0</v>
      </c>
      <c r="I22" s="167">
        <v>0</v>
      </c>
      <c r="J22" s="169">
        <v>0</v>
      </c>
      <c r="K22" s="166">
        <v>0</v>
      </c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</row>
    <row r="23" spans="1:251" ht="30" customHeight="1">
      <c r="A23" s="165"/>
      <c r="B23" s="165" t="s">
        <v>222</v>
      </c>
      <c r="C23" s="168" t="s">
        <v>97</v>
      </c>
      <c r="D23" s="169">
        <v>1873.84</v>
      </c>
      <c r="E23" s="170">
        <v>1873.84</v>
      </c>
      <c r="F23" s="167">
        <v>0</v>
      </c>
      <c r="G23" s="167">
        <v>0</v>
      </c>
      <c r="H23" s="167">
        <v>0</v>
      </c>
      <c r="I23" s="167">
        <v>0</v>
      </c>
      <c r="J23" s="169">
        <v>0</v>
      </c>
      <c r="K23" s="166">
        <v>0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</row>
    <row r="24" spans="1:251" ht="30" customHeight="1">
      <c r="A24" s="165" t="s">
        <v>148</v>
      </c>
      <c r="B24" s="165" t="s">
        <v>105</v>
      </c>
      <c r="C24" s="168" t="s">
        <v>95</v>
      </c>
      <c r="D24" s="169">
        <v>1873.84</v>
      </c>
      <c r="E24" s="170">
        <v>1873.84</v>
      </c>
      <c r="F24" s="167">
        <v>0</v>
      </c>
      <c r="G24" s="167">
        <v>0</v>
      </c>
      <c r="H24" s="167">
        <v>0</v>
      </c>
      <c r="I24" s="167">
        <v>0</v>
      </c>
      <c r="J24" s="169">
        <v>0</v>
      </c>
      <c r="K24" s="166">
        <v>0</v>
      </c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</row>
    <row r="25" spans="1:251" ht="30" customHeight="1">
      <c r="A25" s="165"/>
      <c r="B25" s="165" t="s">
        <v>152</v>
      </c>
      <c r="C25" s="168" t="s">
        <v>217</v>
      </c>
      <c r="D25" s="169">
        <v>1955.68</v>
      </c>
      <c r="E25" s="170">
        <v>1955.68</v>
      </c>
      <c r="F25" s="167">
        <v>0</v>
      </c>
      <c r="G25" s="167">
        <v>0</v>
      </c>
      <c r="H25" s="167">
        <v>0</v>
      </c>
      <c r="I25" s="167">
        <v>0</v>
      </c>
      <c r="J25" s="169">
        <v>0</v>
      </c>
      <c r="K25" s="166">
        <v>0</v>
      </c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</row>
    <row r="26" spans="1:251" ht="30" customHeight="1">
      <c r="A26" s="165" t="s">
        <v>80</v>
      </c>
      <c r="B26" s="165" t="s">
        <v>39</v>
      </c>
      <c r="C26" s="168" t="s">
        <v>178</v>
      </c>
      <c r="D26" s="169">
        <v>1955.68</v>
      </c>
      <c r="E26" s="170">
        <v>1955.68</v>
      </c>
      <c r="F26" s="167">
        <v>0</v>
      </c>
      <c r="G26" s="167">
        <v>0</v>
      </c>
      <c r="H26" s="167">
        <v>0</v>
      </c>
      <c r="I26" s="167">
        <v>0</v>
      </c>
      <c r="J26" s="169">
        <v>0</v>
      </c>
      <c r="K26" s="166">
        <v>0</v>
      </c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</row>
    <row r="27" spans="4:251" ht="24.75" customHeight="1">
      <c r="D27" s="103"/>
      <c r="E27" s="104"/>
      <c r="F27" s="104"/>
      <c r="G27" s="104"/>
      <c r="H27" s="104"/>
      <c r="I27" s="104"/>
      <c r="K27" s="103"/>
      <c r="L27" s="14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</row>
    <row r="28" spans="1:251" ht="16.5" customHeight="1">
      <c r="A28" s="13"/>
      <c r="B28" s="13"/>
      <c r="C28" s="13"/>
      <c r="D28" s="105"/>
      <c r="E28" s="105"/>
      <c r="F28" s="105"/>
      <c r="G28" s="105"/>
      <c r="H28" s="105"/>
      <c r="I28" s="105"/>
      <c r="J28" s="105"/>
      <c r="K28" s="103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</row>
    <row r="29" spans="1:251" ht="16.5" customHeight="1">
      <c r="A29" s="16"/>
      <c r="B29" s="13"/>
      <c r="C29" s="13"/>
      <c r="D29" s="104"/>
      <c r="E29" s="105"/>
      <c r="F29" s="105"/>
      <c r="G29" s="105"/>
      <c r="H29" s="103"/>
      <c r="I29" s="103"/>
      <c r="J29" s="103"/>
      <c r="K29" s="103"/>
      <c r="N29" s="1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</row>
    <row r="30" spans="2:251" ht="16.5" customHeight="1">
      <c r="B30" s="14"/>
      <c r="C30" s="13"/>
      <c r="D30" s="105"/>
      <c r="E30" s="104"/>
      <c r="F30" s="105"/>
      <c r="G30" s="105"/>
      <c r="H30" s="104"/>
      <c r="I30" s="103"/>
      <c r="J30" s="103"/>
      <c r="K30" s="103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</row>
    <row r="31" spans="18:251" ht="27.75" customHeight="1"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</row>
    <row r="32" spans="18:251" ht="27.75" customHeight="1"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</row>
    <row r="33" spans="18:251" ht="27.75" customHeight="1"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</row>
    <row r="34" spans="18:251" ht="27.75" customHeight="1"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</row>
    <row r="35" spans="18:251" ht="27.75" customHeight="1"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</row>
    <row r="36" spans="18:251" ht="27.75" customHeight="1"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</row>
    <row r="37" spans="18:251" ht="27.75" customHeight="1"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</row>
    <row r="38" spans="18:251" ht="27.75" customHeight="1"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</row>
    <row r="39" spans="18:251" ht="27.75" customHeight="1"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</row>
    <row r="40" spans="18:251" ht="27.75" customHeight="1"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</row>
    <row r="41" spans="18:251" ht="27.75" customHeight="1"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</row>
    <row r="42" spans="18:251" ht="27.75" customHeight="1"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</row>
    <row r="43" spans="18:251" ht="27.75" customHeight="1"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</row>
    <row r="44" spans="18:251" ht="27.75" customHeight="1"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</row>
    <row r="45" spans="18:251" ht="27.75" customHeight="1"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</row>
    <row r="46" spans="18:251" ht="27.75" customHeight="1"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</row>
    <row r="47" spans="18:251" ht="27.75" customHeight="1"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</row>
    <row r="48" spans="18:251" ht="27.75" customHeight="1"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</row>
    <row r="49" spans="18:251" ht="27.75" customHeight="1"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</row>
    <row r="50" spans="18:251" ht="27.75" customHeight="1"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</row>
    <row r="51" spans="18:251" ht="27.75" customHeight="1"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</row>
    <row r="52" spans="18:251" ht="27.75" customHeight="1"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</row>
    <row r="53" spans="18:251" ht="27.75" customHeight="1"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</row>
    <row r="54" spans="18:251" ht="27.75" customHeight="1"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</row>
    <row r="55" spans="18:251" ht="27.75" customHeight="1"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</row>
    <row r="56" spans="18:251" ht="27.75" customHeight="1"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</row>
    <row r="57" spans="18:251" ht="27.75" customHeight="1"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</row>
    <row r="58" spans="18:251" ht="27.75" customHeight="1"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</row>
    <row r="59" spans="18:251" ht="27.75" customHeight="1"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</row>
    <row r="60" spans="18:251" ht="27.75" customHeight="1"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</row>
    <row r="61" spans="18:251" ht="27.75" customHeight="1"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</row>
    <row r="62" spans="18:251" ht="27.75" customHeight="1"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</row>
    <row r="63" spans="18:251" ht="27.75" customHeight="1"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</row>
    <row r="64" spans="18:251" ht="27.75" customHeight="1"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</row>
    <row r="65" spans="18:251" ht="27.75" customHeight="1"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</row>
    <row r="66" spans="18:251" ht="27.75" customHeight="1"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</row>
    <row r="67" spans="18:251" ht="27.75" customHeight="1"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</row>
    <row r="68" spans="18:251" ht="27.75" customHeight="1"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</row>
    <row r="69" spans="18:251" ht="27.75" customHeight="1"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</row>
    <row r="70" spans="18:251" ht="27.75" customHeight="1"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</row>
    <row r="71" spans="18:251" ht="27.75" customHeight="1"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</row>
    <row r="72" spans="18:251" ht="27.75" customHeight="1"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</row>
    <row r="73" spans="18:251" ht="27.75" customHeight="1"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</row>
    <row r="74" spans="18:251" ht="27.75" customHeight="1"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</row>
    <row r="75" spans="18:251" ht="27.75" customHeight="1"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</row>
    <row r="76" spans="18:251" ht="27.75" customHeight="1"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</row>
    <row r="77" spans="18:251" ht="27.75" customHeight="1"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</row>
    <row r="78" spans="18:251" ht="27.75" customHeight="1"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</row>
    <row r="79" spans="18:251" ht="27.75" customHeight="1"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</row>
    <row r="80" spans="18:251" ht="27.75" customHeight="1"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</row>
    <row r="81" spans="18:251" ht="27.75" customHeight="1"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</row>
  </sheetData>
  <sheetProtection/>
  <mergeCells count="1">
    <mergeCell ref="A3:E3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200" verticalDpi="200" orientation="landscape" paperSize="9" scale="51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37"/>
  <sheetViews>
    <sheetView showGridLines="0" showZeros="0" zoomScalePageLayoutView="0" workbookViewId="0" topLeftCell="C1">
      <selection activeCell="A1" sqref="A1"/>
    </sheetView>
  </sheetViews>
  <sheetFormatPr defaultColWidth="6.83203125" defaultRowHeight="11.25"/>
  <cols>
    <col min="1" max="1" width="45.83203125" style="0" customWidth="1"/>
    <col min="2" max="2" width="35.5" style="0" customWidth="1"/>
    <col min="3" max="3" width="31.83203125" style="0" customWidth="1"/>
    <col min="4" max="4" width="36" style="0" customWidth="1"/>
    <col min="5" max="5" width="34.66015625" style="0" customWidth="1"/>
    <col min="6" max="6" width="35.83203125" style="0" customWidth="1"/>
    <col min="7" max="159" width="6.66015625" style="0" customWidth="1"/>
  </cols>
  <sheetData>
    <row r="1" spans="1:253" ht="9.75" customHeight="1">
      <c r="A1" s="32"/>
      <c r="B1" s="9"/>
      <c r="C1" s="9"/>
      <c r="D1" s="9"/>
      <c r="E1" s="9"/>
      <c r="F1" s="30" t="s">
        <v>25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</row>
    <row r="2" spans="1:253" ht="45.75" customHeight="1">
      <c r="A2" s="33" t="s">
        <v>236</v>
      </c>
      <c r="B2" s="33"/>
      <c r="C2" s="33"/>
      <c r="D2" s="33"/>
      <c r="E2" s="33"/>
      <c r="F2" s="33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</row>
    <row r="3" spans="1:253" ht="20.25" customHeight="1">
      <c r="A3" s="190" t="s">
        <v>273</v>
      </c>
      <c r="B3" s="190"/>
      <c r="C3" s="49"/>
      <c r="D3" s="34"/>
      <c r="E3" s="35"/>
      <c r="F3" s="1" t="s">
        <v>137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2" ht="27" customHeight="1">
      <c r="A4" s="188" t="s">
        <v>11</v>
      </c>
      <c r="B4" s="188"/>
      <c r="C4" s="189" t="s">
        <v>66</v>
      </c>
      <c r="D4" s="189"/>
      <c r="E4" s="189"/>
      <c r="F4" s="189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</row>
    <row r="5" spans="1:252" ht="27" customHeight="1">
      <c r="A5" s="71" t="s">
        <v>98</v>
      </c>
      <c r="B5" s="37" t="s">
        <v>126</v>
      </c>
      <c r="C5" s="38" t="s">
        <v>256</v>
      </c>
      <c r="D5" s="37" t="s">
        <v>126</v>
      </c>
      <c r="E5" s="38" t="s">
        <v>164</v>
      </c>
      <c r="F5" s="37" t="s">
        <v>126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</row>
    <row r="6" spans="1:252" ht="24" customHeight="1">
      <c r="A6" s="106" t="s">
        <v>263</v>
      </c>
      <c r="B6" s="171">
        <v>6691.47</v>
      </c>
      <c r="C6" s="107" t="s">
        <v>41</v>
      </c>
      <c r="D6" s="171">
        <v>0</v>
      </c>
      <c r="E6" s="107" t="s">
        <v>260</v>
      </c>
      <c r="F6" s="171">
        <v>6691.47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</row>
    <row r="7" spans="1:252" ht="24" customHeight="1">
      <c r="A7" s="106" t="s">
        <v>203</v>
      </c>
      <c r="B7" s="124">
        <v>0</v>
      </c>
      <c r="C7" s="107" t="s">
        <v>116</v>
      </c>
      <c r="D7" s="171">
        <v>0</v>
      </c>
      <c r="E7" s="107" t="s">
        <v>84</v>
      </c>
      <c r="F7" s="171">
        <v>6161.76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</row>
    <row r="8" spans="1:252" ht="24" customHeight="1">
      <c r="A8" s="108" t="s">
        <v>238</v>
      </c>
      <c r="B8" s="128"/>
      <c r="C8" s="107" t="s">
        <v>51</v>
      </c>
      <c r="D8" s="171">
        <v>0</v>
      </c>
      <c r="E8" s="107" t="s">
        <v>240</v>
      </c>
      <c r="F8" s="171">
        <v>5819.28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</row>
    <row r="9" spans="1:252" ht="24" customHeight="1">
      <c r="A9" s="109"/>
      <c r="B9" s="117"/>
      <c r="C9" s="107" t="s">
        <v>265</v>
      </c>
      <c r="D9" s="171">
        <v>0</v>
      </c>
      <c r="E9" s="107" t="s">
        <v>208</v>
      </c>
      <c r="F9" s="171">
        <v>342.48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</row>
    <row r="10" spans="1:252" ht="24" customHeight="1">
      <c r="A10" s="109"/>
      <c r="B10" s="117"/>
      <c r="C10" s="107" t="s">
        <v>102</v>
      </c>
      <c r="D10" s="171">
        <v>0</v>
      </c>
      <c r="E10" s="107" t="s">
        <v>276</v>
      </c>
      <c r="F10" s="171">
        <v>529.71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</row>
    <row r="11" spans="1:252" ht="24" customHeight="1">
      <c r="A11" s="109"/>
      <c r="B11" s="116"/>
      <c r="C11" s="108" t="s">
        <v>82</v>
      </c>
      <c r="D11" s="171">
        <v>6691.47</v>
      </c>
      <c r="E11" s="107" t="s">
        <v>9</v>
      </c>
      <c r="F11" s="171">
        <v>0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</row>
    <row r="12" spans="1:252" ht="24" customHeight="1">
      <c r="A12" s="109"/>
      <c r="B12" s="118"/>
      <c r="C12" s="108" t="s">
        <v>221</v>
      </c>
      <c r="D12" s="171">
        <v>0</v>
      </c>
      <c r="E12" s="110" t="s">
        <v>245</v>
      </c>
      <c r="F12" s="171">
        <v>0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</row>
    <row r="13" spans="1:252" ht="24" customHeight="1">
      <c r="A13" s="109"/>
      <c r="B13" s="116"/>
      <c r="C13" s="108" t="s">
        <v>70</v>
      </c>
      <c r="D13" s="171">
        <v>0</v>
      </c>
      <c r="E13" s="107" t="s">
        <v>191</v>
      </c>
      <c r="F13" s="171">
        <v>0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</row>
    <row r="14" spans="1:252" ht="24" customHeight="1">
      <c r="A14" s="109"/>
      <c r="B14" s="116"/>
      <c r="C14" s="107" t="s">
        <v>122</v>
      </c>
      <c r="D14" s="171">
        <v>0</v>
      </c>
      <c r="E14" s="107" t="s">
        <v>14</v>
      </c>
      <c r="F14" s="171">
        <v>0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</row>
    <row r="15" spans="1:252" ht="24" customHeight="1">
      <c r="A15" s="109"/>
      <c r="B15" s="116"/>
      <c r="C15" s="107" t="s">
        <v>185</v>
      </c>
      <c r="D15" s="171">
        <v>0</v>
      </c>
      <c r="E15" s="107" t="s">
        <v>68</v>
      </c>
      <c r="F15" s="171">
        <v>0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</row>
    <row r="16" spans="1:252" ht="24" customHeight="1">
      <c r="A16" s="109"/>
      <c r="B16" s="116"/>
      <c r="C16" s="107" t="s">
        <v>233</v>
      </c>
      <c r="D16" s="171">
        <v>0</v>
      </c>
      <c r="E16" s="107" t="s">
        <v>220</v>
      </c>
      <c r="F16" s="159"/>
      <c r="G16" s="154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</row>
    <row r="17" spans="1:252" ht="24" customHeight="1">
      <c r="A17" s="109"/>
      <c r="B17" s="119"/>
      <c r="C17" s="108" t="s">
        <v>86</v>
      </c>
      <c r="D17" s="171">
        <v>0</v>
      </c>
      <c r="E17" s="107" t="s">
        <v>258</v>
      </c>
      <c r="F17" s="124">
        <v>0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</row>
    <row r="18" spans="1:252" ht="24" customHeight="1">
      <c r="A18" s="112"/>
      <c r="B18" s="120"/>
      <c r="C18" s="108" t="s">
        <v>93</v>
      </c>
      <c r="D18" s="171">
        <v>0</v>
      </c>
      <c r="E18" s="111"/>
      <c r="F18" s="153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</row>
    <row r="19" spans="1:252" ht="24" customHeight="1">
      <c r="A19" s="112"/>
      <c r="B19" s="121"/>
      <c r="C19" s="108" t="s">
        <v>21</v>
      </c>
      <c r="D19" s="171">
        <v>0</v>
      </c>
      <c r="E19" s="111"/>
      <c r="F19" s="121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</row>
    <row r="20" spans="1:252" ht="24" customHeight="1">
      <c r="A20" s="112"/>
      <c r="B20" s="122"/>
      <c r="C20" s="108" t="s">
        <v>17</v>
      </c>
      <c r="D20" s="171">
        <v>0</v>
      </c>
      <c r="E20" s="111"/>
      <c r="F20" s="121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</row>
    <row r="21" spans="1:252" ht="23.25" customHeight="1">
      <c r="A21" s="112"/>
      <c r="B21" s="122"/>
      <c r="C21" s="108" t="s">
        <v>103</v>
      </c>
      <c r="D21" s="124">
        <v>0</v>
      </c>
      <c r="E21" s="111"/>
      <c r="F21" s="121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</row>
    <row r="22" spans="1:252" ht="24" customHeight="1">
      <c r="A22" s="112"/>
      <c r="B22" s="122"/>
      <c r="C22" s="108" t="s">
        <v>183</v>
      </c>
      <c r="D22" s="173">
        <v>0</v>
      </c>
      <c r="E22" s="111"/>
      <c r="F22" s="122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</row>
    <row r="23" spans="1:252" ht="24" customHeight="1">
      <c r="A23" s="112"/>
      <c r="B23" s="121"/>
      <c r="C23" s="108" t="s">
        <v>194</v>
      </c>
      <c r="D23" s="171">
        <v>0</v>
      </c>
      <c r="E23" s="111"/>
      <c r="F23" s="122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</row>
    <row r="24" spans="1:252" ht="24" customHeight="1">
      <c r="A24" s="112"/>
      <c r="B24" s="122"/>
      <c r="C24" s="108" t="s">
        <v>147</v>
      </c>
      <c r="D24" s="171">
        <v>0</v>
      </c>
      <c r="E24" s="111"/>
      <c r="F24" s="122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</row>
    <row r="25" spans="1:252" ht="21" customHeight="1">
      <c r="A25" s="112"/>
      <c r="B25" s="122"/>
      <c r="C25" s="108" t="s">
        <v>210</v>
      </c>
      <c r="D25" s="124">
        <v>0</v>
      </c>
      <c r="E25" s="111"/>
      <c r="F25" s="122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</row>
    <row r="26" spans="1:252" ht="24" customHeight="1">
      <c r="A26" s="112"/>
      <c r="B26" s="121"/>
      <c r="C26" s="113" t="s">
        <v>124</v>
      </c>
      <c r="D26" s="172">
        <v>0</v>
      </c>
      <c r="E26" s="113"/>
      <c r="F26" s="121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</row>
    <row r="27" spans="1:252" ht="24" customHeight="1">
      <c r="A27" s="112" t="s">
        <v>182</v>
      </c>
      <c r="B27" s="122">
        <f>B6+B7+B8</f>
        <v>6691.47</v>
      </c>
      <c r="C27" s="114"/>
      <c r="D27" s="114" t="s">
        <v>112</v>
      </c>
      <c r="E27" s="114"/>
      <c r="F27" s="124">
        <f>SUM(D6:D26)</f>
        <v>6691.47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</row>
    <row r="28" spans="1:252" ht="24" customHeight="1">
      <c r="A28" s="115" t="s">
        <v>235</v>
      </c>
      <c r="B28" s="123"/>
      <c r="C28" s="114"/>
      <c r="D28" s="113" t="s">
        <v>195</v>
      </c>
      <c r="E28" s="114"/>
      <c r="F28" s="122">
        <f>B32-F27</f>
        <v>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</row>
    <row r="29" spans="1:252" ht="24" customHeight="1">
      <c r="A29" s="115" t="s">
        <v>49</v>
      </c>
      <c r="B29" s="123"/>
      <c r="C29" s="114"/>
      <c r="D29" s="114"/>
      <c r="E29" s="114"/>
      <c r="F29" s="121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</row>
    <row r="30" spans="1:252" ht="24" customHeight="1">
      <c r="A30" s="115" t="s">
        <v>55</v>
      </c>
      <c r="B30" s="123"/>
      <c r="C30" s="114"/>
      <c r="D30" s="114"/>
      <c r="E30" s="114"/>
      <c r="F30" s="121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</row>
    <row r="31" spans="1:252" ht="22.5" customHeight="1">
      <c r="A31" s="115" t="s">
        <v>213</v>
      </c>
      <c r="B31" s="123"/>
      <c r="C31" s="114"/>
      <c r="D31" s="114"/>
      <c r="E31" s="114"/>
      <c r="F31" s="121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  <c r="DQ31" s="155"/>
      <c r="DR31" s="155"/>
      <c r="DS31" s="155"/>
      <c r="DT31" s="155"/>
      <c r="DU31" s="155"/>
      <c r="DV31" s="155"/>
      <c r="DW31" s="155"/>
      <c r="DX31" s="155"/>
      <c r="DY31" s="155"/>
      <c r="DZ31" s="155"/>
      <c r="EA31" s="155"/>
      <c r="EB31" s="155"/>
      <c r="EC31" s="155"/>
      <c r="ED31" s="155"/>
      <c r="EE31" s="155"/>
      <c r="EF31" s="155"/>
      <c r="EG31" s="155"/>
      <c r="EH31" s="155"/>
      <c r="EI31" s="155"/>
      <c r="EJ31" s="155"/>
      <c r="EK31" s="155"/>
      <c r="EL31" s="155"/>
      <c r="EM31" s="155"/>
      <c r="EN31" s="155"/>
      <c r="EO31" s="155"/>
      <c r="EP31" s="155"/>
      <c r="EQ31" s="155"/>
      <c r="ER31" s="155"/>
      <c r="ES31" s="155"/>
      <c r="ET31" s="155"/>
      <c r="EU31" s="155"/>
      <c r="EV31" s="155"/>
      <c r="EW31" s="155"/>
      <c r="EX31" s="155"/>
      <c r="EY31" s="155"/>
      <c r="EZ31" s="155"/>
      <c r="FA31" s="155"/>
      <c r="FB31" s="155"/>
      <c r="FC31" s="155"/>
      <c r="FD31" s="155"/>
      <c r="FE31" s="155"/>
      <c r="FF31" s="155"/>
      <c r="FG31" s="155"/>
      <c r="FH31" s="155"/>
      <c r="FI31" s="155"/>
      <c r="FJ31" s="155"/>
      <c r="FK31" s="155"/>
      <c r="FL31" s="155"/>
      <c r="FM31" s="155"/>
      <c r="FN31" s="155"/>
      <c r="FO31" s="155"/>
      <c r="FP31" s="155"/>
      <c r="FQ31" s="155"/>
      <c r="FR31" s="155"/>
      <c r="FS31" s="155"/>
      <c r="FT31" s="155"/>
      <c r="FU31" s="155"/>
      <c r="FV31" s="155"/>
      <c r="FW31" s="155"/>
      <c r="FX31" s="155"/>
      <c r="FY31" s="155"/>
      <c r="FZ31" s="155"/>
      <c r="GA31" s="155"/>
      <c r="GB31" s="155"/>
      <c r="GC31" s="155"/>
      <c r="GD31" s="155"/>
      <c r="GE31" s="155"/>
      <c r="GF31" s="155"/>
      <c r="GG31" s="155"/>
      <c r="GH31" s="155"/>
      <c r="GI31" s="155"/>
      <c r="GJ31" s="155"/>
      <c r="GK31" s="155"/>
      <c r="GL31" s="155"/>
      <c r="GM31" s="155"/>
      <c r="GN31" s="155"/>
      <c r="GO31" s="155"/>
      <c r="GP31" s="155"/>
      <c r="GQ31" s="155"/>
      <c r="GR31" s="155"/>
      <c r="GS31" s="155"/>
      <c r="GT31" s="155"/>
      <c r="GU31" s="155"/>
      <c r="GV31" s="155"/>
      <c r="GW31" s="155"/>
      <c r="GX31" s="155"/>
      <c r="GY31" s="155"/>
      <c r="GZ31" s="155"/>
      <c r="HA31" s="155"/>
      <c r="HB31" s="155"/>
      <c r="HC31" s="155"/>
      <c r="HD31" s="155"/>
      <c r="HE31" s="155"/>
      <c r="HF31" s="155"/>
      <c r="HG31" s="155"/>
      <c r="HH31" s="155"/>
      <c r="HI31" s="155"/>
      <c r="HJ31" s="155"/>
      <c r="HK31" s="155"/>
      <c r="HL31" s="155"/>
      <c r="HM31" s="155"/>
      <c r="HN31" s="155"/>
      <c r="HO31" s="155"/>
      <c r="HP31" s="155"/>
      <c r="HQ31" s="155"/>
      <c r="HR31" s="155"/>
      <c r="HS31" s="155"/>
      <c r="HT31" s="155"/>
      <c r="HU31" s="155"/>
      <c r="HV31" s="155"/>
      <c r="HW31" s="155"/>
      <c r="HX31" s="155"/>
      <c r="HY31" s="155"/>
      <c r="HZ31" s="155"/>
      <c r="IA31" s="155"/>
      <c r="IB31" s="155"/>
      <c r="IC31" s="155"/>
      <c r="ID31" s="155"/>
      <c r="IE31" s="155"/>
      <c r="IF31" s="155"/>
      <c r="IG31" s="155"/>
      <c r="IH31" s="155"/>
      <c r="II31" s="155"/>
      <c r="IJ31" s="155"/>
      <c r="IK31" s="155"/>
      <c r="IL31" s="155"/>
      <c r="IM31" s="155"/>
      <c r="IN31" s="155"/>
      <c r="IO31" s="155"/>
      <c r="IP31" s="155"/>
      <c r="IQ31" s="155"/>
      <c r="IR31" s="155"/>
    </row>
    <row r="32" spans="1:252" ht="24" customHeight="1">
      <c r="A32" s="112" t="s">
        <v>272</v>
      </c>
      <c r="B32" s="122">
        <f>B27</f>
        <v>6691.47</v>
      </c>
      <c r="C32" s="113"/>
      <c r="D32" s="113" t="s">
        <v>216</v>
      </c>
      <c r="E32" s="114"/>
      <c r="F32" s="122">
        <f>F27+F28</f>
        <v>6691.47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</row>
    <row r="33" spans="1:252" ht="27.75" customHeight="1">
      <c r="A33" s="40"/>
      <c r="B33" s="41"/>
      <c r="C33" s="40"/>
      <c r="D33" s="41"/>
      <c r="E33" s="40"/>
      <c r="F33" s="40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</row>
    <row r="34" spans="1:252" ht="27.75" customHeight="1">
      <c r="A34" s="43"/>
      <c r="B34" s="44"/>
      <c r="C34" s="44"/>
      <c r="D34" s="44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</row>
    <row r="35" spans="1:252" ht="27.75" customHeight="1">
      <c r="A35" s="44"/>
      <c r="B35" s="44"/>
      <c r="C35" s="44"/>
      <c r="D35" s="44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</row>
    <row r="36" spans="1:252" ht="27.75" customHeight="1">
      <c r="A36" s="44"/>
      <c r="B36" s="44"/>
      <c r="C36" s="44"/>
      <c r="D36" s="44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</row>
    <row r="37" spans="1:252" ht="27.75" customHeight="1">
      <c r="A37" s="44"/>
      <c r="B37" s="44"/>
      <c r="C37" s="44"/>
      <c r="D37" s="44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</row>
  </sheetData>
  <sheetProtection/>
  <mergeCells count="3">
    <mergeCell ref="A3:B3"/>
    <mergeCell ref="A4:B4"/>
    <mergeCell ref="C4:F4"/>
  </mergeCells>
  <printOptions horizontalCentered="1"/>
  <pageMargins left="0.39370078740157477" right="0.39370078740157477" top="0.39370078740157477" bottom="0.5905511811023622" header="0.5118110048489307" footer="0.5118110048489307"/>
  <pageSetup horizontalDpi="200" verticalDpi="200" orientation="landscape" paperSize="9" scale="67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zoomScalePageLayoutView="0" workbookViewId="0" topLeftCell="C10">
      <selection activeCell="G12" sqref="G12"/>
    </sheetView>
  </sheetViews>
  <sheetFormatPr defaultColWidth="9.16015625" defaultRowHeight="12.75" customHeight="1"/>
  <cols>
    <col min="1" max="1" width="21" style="0" customWidth="1"/>
    <col min="2" max="2" width="19.66015625" style="0" customWidth="1"/>
    <col min="3" max="3" width="59.160156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21.5" style="0" customWidth="1"/>
    <col min="9" max="9" width="18.83203125" style="0" customWidth="1"/>
  </cols>
  <sheetData>
    <row r="1" spans="1:9" ht="22.5" customHeight="1">
      <c r="A1" s="99"/>
      <c r="B1" s="32"/>
      <c r="C1" s="32"/>
      <c r="D1" s="32"/>
      <c r="E1" s="32"/>
      <c r="F1" s="32"/>
      <c r="G1" s="32"/>
      <c r="H1" s="32"/>
      <c r="I1" s="35" t="s">
        <v>76</v>
      </c>
    </row>
    <row r="2" spans="1:9" ht="46.5" customHeight="1">
      <c r="A2" s="126" t="s">
        <v>197</v>
      </c>
      <c r="B2" s="53"/>
      <c r="C2" s="53"/>
      <c r="D2" s="53"/>
      <c r="E2" s="53"/>
      <c r="F2" s="53"/>
      <c r="G2" s="53"/>
      <c r="H2" s="53"/>
      <c r="I2" s="53"/>
    </row>
    <row r="3" spans="1:9" ht="27.75" customHeight="1">
      <c r="A3" s="203" t="s">
        <v>273</v>
      </c>
      <c r="B3" s="203"/>
      <c r="C3" s="203"/>
      <c r="D3" s="40"/>
      <c r="E3" s="40"/>
      <c r="F3" s="40"/>
      <c r="G3" s="40"/>
      <c r="H3" s="40"/>
      <c r="I3" s="84" t="s">
        <v>137</v>
      </c>
    </row>
    <row r="4" spans="1:9" ht="14.25" customHeight="1">
      <c r="A4" s="204" t="s">
        <v>88</v>
      </c>
      <c r="B4" s="207" t="s">
        <v>133</v>
      </c>
      <c r="C4" s="212" t="s">
        <v>134</v>
      </c>
      <c r="D4" s="85" t="s">
        <v>226</v>
      </c>
      <c r="E4" s="86"/>
      <c r="F4" s="86"/>
      <c r="G4" s="86"/>
      <c r="H4" s="86"/>
      <c r="I4" s="87"/>
    </row>
    <row r="5" spans="1:9" ht="14.25" customHeight="1">
      <c r="A5" s="205"/>
      <c r="B5" s="208"/>
      <c r="C5" s="213"/>
      <c r="D5" s="210" t="s">
        <v>63</v>
      </c>
      <c r="E5" s="87" t="s">
        <v>29</v>
      </c>
      <c r="F5" s="88"/>
      <c r="G5" s="87"/>
      <c r="H5" s="87"/>
      <c r="I5" s="205" t="s">
        <v>158</v>
      </c>
    </row>
    <row r="6" spans="1:9" ht="14.25" customHeight="1">
      <c r="A6" s="206"/>
      <c r="B6" s="209"/>
      <c r="C6" s="214"/>
      <c r="D6" s="211"/>
      <c r="E6" s="90" t="s">
        <v>146</v>
      </c>
      <c r="F6" s="90" t="s">
        <v>42</v>
      </c>
      <c r="G6" s="102" t="s">
        <v>157</v>
      </c>
      <c r="H6" s="91" t="s">
        <v>252</v>
      </c>
      <c r="I6" s="206"/>
    </row>
    <row r="7" spans="1:9" ht="24" customHeight="1">
      <c r="A7" s="177"/>
      <c r="B7" s="177"/>
      <c r="C7" s="174" t="s">
        <v>63</v>
      </c>
      <c r="D7" s="176">
        <v>6691.47</v>
      </c>
      <c r="E7" s="176">
        <v>6691.47</v>
      </c>
      <c r="F7" s="176">
        <v>6161.76</v>
      </c>
      <c r="G7" s="176">
        <v>529.71</v>
      </c>
      <c r="H7" s="178">
        <v>0</v>
      </c>
      <c r="I7" s="175">
        <v>0</v>
      </c>
    </row>
    <row r="8" spans="1:9" ht="24" customHeight="1">
      <c r="A8" s="177"/>
      <c r="B8" s="177" t="s">
        <v>125</v>
      </c>
      <c r="C8" s="174" t="s">
        <v>78</v>
      </c>
      <c r="D8" s="176">
        <v>6691.47</v>
      </c>
      <c r="E8" s="176">
        <v>6691.47</v>
      </c>
      <c r="F8" s="176">
        <v>6161.76</v>
      </c>
      <c r="G8" s="176">
        <v>529.71</v>
      </c>
      <c r="H8" s="178">
        <v>0</v>
      </c>
      <c r="I8" s="175">
        <v>0</v>
      </c>
    </row>
    <row r="9" spans="1:9" ht="24" customHeight="1">
      <c r="A9" s="177" t="s">
        <v>130</v>
      </c>
      <c r="B9" s="177"/>
      <c r="C9" s="174" t="s">
        <v>154</v>
      </c>
      <c r="D9" s="176">
        <v>6691.47</v>
      </c>
      <c r="E9" s="176">
        <v>6691.47</v>
      </c>
      <c r="F9" s="176">
        <v>6161.76</v>
      </c>
      <c r="G9" s="176">
        <v>529.71</v>
      </c>
      <c r="H9" s="178">
        <v>0</v>
      </c>
      <c r="I9" s="175">
        <v>0</v>
      </c>
    </row>
    <row r="10" spans="1:9" ht="24" customHeight="1">
      <c r="A10" s="177" t="s">
        <v>107</v>
      </c>
      <c r="B10" s="177"/>
      <c r="C10" s="174" t="s">
        <v>193</v>
      </c>
      <c r="D10" s="176">
        <v>6079.95</v>
      </c>
      <c r="E10" s="176">
        <v>6079.95</v>
      </c>
      <c r="F10" s="176">
        <v>5603.81</v>
      </c>
      <c r="G10" s="176">
        <v>476.14</v>
      </c>
      <c r="H10" s="178">
        <v>0</v>
      </c>
      <c r="I10" s="175">
        <v>0</v>
      </c>
    </row>
    <row r="11" spans="1:9" ht="24" customHeight="1">
      <c r="A11" s="177" t="s">
        <v>91</v>
      </c>
      <c r="B11" s="177"/>
      <c r="C11" s="174" t="s">
        <v>64</v>
      </c>
      <c r="D11" s="176">
        <v>1411.2</v>
      </c>
      <c r="E11" s="176">
        <v>1411.2</v>
      </c>
      <c r="F11" s="176">
        <v>1268.67</v>
      </c>
      <c r="G11" s="176">
        <v>142.53</v>
      </c>
      <c r="H11" s="178">
        <v>0</v>
      </c>
      <c r="I11" s="175">
        <v>0</v>
      </c>
    </row>
    <row r="12" spans="1:9" ht="24" customHeight="1">
      <c r="A12" s="177" t="s">
        <v>248</v>
      </c>
      <c r="B12" s="177" t="s">
        <v>150</v>
      </c>
      <c r="C12" s="174" t="s">
        <v>85</v>
      </c>
      <c r="D12" s="176">
        <v>1411.2</v>
      </c>
      <c r="E12" s="176">
        <v>1411.2</v>
      </c>
      <c r="F12" s="176">
        <v>1268.67</v>
      </c>
      <c r="G12" s="176">
        <v>142.53</v>
      </c>
      <c r="H12" s="178">
        <v>0</v>
      </c>
      <c r="I12" s="175">
        <v>0</v>
      </c>
    </row>
    <row r="13" spans="1:9" ht="24" customHeight="1">
      <c r="A13" s="177" t="s">
        <v>160</v>
      </c>
      <c r="B13" s="177"/>
      <c r="C13" s="174" t="s">
        <v>115</v>
      </c>
      <c r="D13" s="176">
        <v>1873.84</v>
      </c>
      <c r="E13" s="176">
        <v>1873.84</v>
      </c>
      <c r="F13" s="176">
        <v>1761.96</v>
      </c>
      <c r="G13" s="176">
        <v>111.88</v>
      </c>
      <c r="H13" s="178">
        <v>0</v>
      </c>
      <c r="I13" s="175">
        <v>0</v>
      </c>
    </row>
    <row r="14" spans="1:9" ht="24" customHeight="1">
      <c r="A14" s="177" t="s">
        <v>48</v>
      </c>
      <c r="B14" s="177" t="s">
        <v>222</v>
      </c>
      <c r="C14" s="174" t="s">
        <v>47</v>
      </c>
      <c r="D14" s="176">
        <v>1873.84</v>
      </c>
      <c r="E14" s="176">
        <v>1873.84</v>
      </c>
      <c r="F14" s="176">
        <v>1761.96</v>
      </c>
      <c r="G14" s="176">
        <v>111.88</v>
      </c>
      <c r="H14" s="178">
        <v>0</v>
      </c>
      <c r="I14" s="175">
        <v>0</v>
      </c>
    </row>
    <row r="15" spans="1:9" ht="24" customHeight="1">
      <c r="A15" s="177" t="s">
        <v>24</v>
      </c>
      <c r="B15" s="177"/>
      <c r="C15" s="174" t="s">
        <v>186</v>
      </c>
      <c r="D15" s="176">
        <v>71.27</v>
      </c>
      <c r="E15" s="176">
        <v>71.27</v>
      </c>
      <c r="F15" s="176">
        <v>65.4</v>
      </c>
      <c r="G15" s="176">
        <v>5.87</v>
      </c>
      <c r="H15" s="178">
        <v>0</v>
      </c>
      <c r="I15" s="175">
        <v>0</v>
      </c>
    </row>
    <row r="16" spans="1:9" ht="24" customHeight="1">
      <c r="A16" s="177" t="s">
        <v>173</v>
      </c>
      <c r="B16" s="177" t="s">
        <v>19</v>
      </c>
      <c r="C16" s="174" t="s">
        <v>118</v>
      </c>
      <c r="D16" s="176">
        <v>71.27</v>
      </c>
      <c r="E16" s="176">
        <v>71.27</v>
      </c>
      <c r="F16" s="176">
        <v>65.4</v>
      </c>
      <c r="G16" s="176">
        <v>5.87</v>
      </c>
      <c r="H16" s="178">
        <v>0</v>
      </c>
      <c r="I16" s="175">
        <v>0</v>
      </c>
    </row>
    <row r="17" spans="1:9" ht="24" customHeight="1">
      <c r="A17" s="177" t="s">
        <v>230</v>
      </c>
      <c r="B17" s="177"/>
      <c r="C17" s="174" t="s">
        <v>127</v>
      </c>
      <c r="D17" s="176">
        <v>42.75</v>
      </c>
      <c r="E17" s="176">
        <v>42.75</v>
      </c>
      <c r="F17" s="176">
        <v>37.88</v>
      </c>
      <c r="G17" s="176">
        <v>4.87</v>
      </c>
      <c r="H17" s="178">
        <v>0</v>
      </c>
      <c r="I17" s="175">
        <v>0</v>
      </c>
    </row>
    <row r="18" spans="1:9" ht="24" customHeight="1">
      <c r="A18" s="177" t="s">
        <v>108</v>
      </c>
      <c r="B18" s="177" t="s">
        <v>206</v>
      </c>
      <c r="C18" s="174" t="s">
        <v>144</v>
      </c>
      <c r="D18" s="176">
        <v>42.75</v>
      </c>
      <c r="E18" s="176">
        <v>42.75</v>
      </c>
      <c r="F18" s="176">
        <v>37.88</v>
      </c>
      <c r="G18" s="176">
        <v>4.87</v>
      </c>
      <c r="H18" s="178">
        <v>0</v>
      </c>
      <c r="I18" s="175">
        <v>0</v>
      </c>
    </row>
    <row r="19" spans="1:9" ht="24" customHeight="1">
      <c r="A19" s="177" t="s">
        <v>90</v>
      </c>
      <c r="B19" s="177"/>
      <c r="C19" s="174" t="s">
        <v>59</v>
      </c>
      <c r="D19" s="176">
        <v>2114.75</v>
      </c>
      <c r="E19" s="176">
        <v>2114.75</v>
      </c>
      <c r="F19" s="176">
        <v>1961.53</v>
      </c>
      <c r="G19" s="176">
        <v>153.22</v>
      </c>
      <c r="H19" s="178">
        <v>0</v>
      </c>
      <c r="I19" s="175">
        <v>0</v>
      </c>
    </row>
    <row r="20" spans="1:9" ht="24" customHeight="1">
      <c r="A20" s="177" t="s">
        <v>243</v>
      </c>
      <c r="B20" s="177" t="s">
        <v>152</v>
      </c>
      <c r="C20" s="174" t="s">
        <v>199</v>
      </c>
      <c r="D20" s="176">
        <v>1955.68</v>
      </c>
      <c r="E20" s="176">
        <v>1955.68</v>
      </c>
      <c r="F20" s="176">
        <v>1815.85</v>
      </c>
      <c r="G20" s="176">
        <v>139.83</v>
      </c>
      <c r="H20" s="178">
        <v>0</v>
      </c>
      <c r="I20" s="175">
        <v>0</v>
      </c>
    </row>
    <row r="21" spans="1:9" ht="24" customHeight="1">
      <c r="A21" s="177" t="s">
        <v>243</v>
      </c>
      <c r="B21" s="177" t="s">
        <v>1</v>
      </c>
      <c r="C21" s="174" t="s">
        <v>198</v>
      </c>
      <c r="D21" s="176">
        <v>159.07</v>
      </c>
      <c r="E21" s="176">
        <v>159.07</v>
      </c>
      <c r="F21" s="176">
        <v>145.68</v>
      </c>
      <c r="G21" s="176">
        <v>13.39</v>
      </c>
      <c r="H21" s="178">
        <v>0</v>
      </c>
      <c r="I21" s="175">
        <v>0</v>
      </c>
    </row>
    <row r="22" spans="1:9" ht="24" customHeight="1">
      <c r="A22" s="177" t="s">
        <v>75</v>
      </c>
      <c r="B22" s="177"/>
      <c r="C22" s="174" t="s">
        <v>74</v>
      </c>
      <c r="D22" s="176">
        <v>566.14</v>
      </c>
      <c r="E22" s="176">
        <v>566.14</v>
      </c>
      <c r="F22" s="176">
        <v>508.37</v>
      </c>
      <c r="G22" s="176">
        <v>57.77</v>
      </c>
      <c r="H22" s="178">
        <v>0</v>
      </c>
      <c r="I22" s="175">
        <v>0</v>
      </c>
    </row>
    <row r="23" spans="1:9" ht="24" customHeight="1">
      <c r="A23" s="177" t="s">
        <v>262</v>
      </c>
      <c r="B23" s="177" t="s">
        <v>224</v>
      </c>
      <c r="C23" s="174" t="s">
        <v>28</v>
      </c>
      <c r="D23" s="176">
        <v>566.14</v>
      </c>
      <c r="E23" s="176">
        <v>566.14</v>
      </c>
      <c r="F23" s="176">
        <v>508.37</v>
      </c>
      <c r="G23" s="176">
        <v>57.77</v>
      </c>
      <c r="H23" s="178">
        <v>0</v>
      </c>
      <c r="I23" s="175">
        <v>0</v>
      </c>
    </row>
    <row r="24" spans="1:9" ht="24" customHeight="1">
      <c r="A24" s="177" t="s">
        <v>44</v>
      </c>
      <c r="B24" s="177"/>
      <c r="C24" s="174" t="s">
        <v>234</v>
      </c>
      <c r="D24" s="176">
        <v>611.52</v>
      </c>
      <c r="E24" s="176">
        <v>611.52</v>
      </c>
      <c r="F24" s="176">
        <v>557.95</v>
      </c>
      <c r="G24" s="176">
        <v>53.57</v>
      </c>
      <c r="H24" s="178">
        <v>0</v>
      </c>
      <c r="I24" s="175">
        <v>0</v>
      </c>
    </row>
    <row r="25" spans="1:9" ht="24" customHeight="1">
      <c r="A25" s="177" t="s">
        <v>160</v>
      </c>
      <c r="B25" s="177"/>
      <c r="C25" s="174" t="s">
        <v>62</v>
      </c>
      <c r="D25" s="176">
        <v>240.14</v>
      </c>
      <c r="E25" s="176">
        <v>240.14</v>
      </c>
      <c r="F25" s="176">
        <v>219.19</v>
      </c>
      <c r="G25" s="176">
        <v>20.95</v>
      </c>
      <c r="H25" s="178">
        <v>0</v>
      </c>
      <c r="I25" s="175">
        <v>0</v>
      </c>
    </row>
    <row r="26" spans="1:9" ht="24" customHeight="1">
      <c r="A26" s="177" t="s">
        <v>113</v>
      </c>
      <c r="B26" s="177" t="s">
        <v>140</v>
      </c>
      <c r="C26" s="174" t="s">
        <v>231</v>
      </c>
      <c r="D26" s="176">
        <v>240.14</v>
      </c>
      <c r="E26" s="176">
        <v>240.14</v>
      </c>
      <c r="F26" s="176">
        <v>219.19</v>
      </c>
      <c r="G26" s="176">
        <v>20.95</v>
      </c>
      <c r="H26" s="178">
        <v>0</v>
      </c>
      <c r="I26" s="175">
        <v>0</v>
      </c>
    </row>
    <row r="27" spans="1:9" ht="24" customHeight="1">
      <c r="A27" s="177" t="s">
        <v>89</v>
      </c>
      <c r="B27" s="177"/>
      <c r="C27" s="174" t="s">
        <v>43</v>
      </c>
      <c r="D27" s="176">
        <v>371.38</v>
      </c>
      <c r="E27" s="176">
        <v>371.38</v>
      </c>
      <c r="F27" s="176">
        <v>338.76</v>
      </c>
      <c r="G27" s="176">
        <v>32.62</v>
      </c>
      <c r="H27" s="178">
        <v>0</v>
      </c>
      <c r="I27" s="175">
        <v>0</v>
      </c>
    </row>
    <row r="28" spans="1:9" ht="24" customHeight="1">
      <c r="A28" s="177" t="s">
        <v>177</v>
      </c>
      <c r="B28" s="177" t="s">
        <v>132</v>
      </c>
      <c r="C28" s="174" t="s">
        <v>242</v>
      </c>
      <c r="D28" s="176">
        <v>163.66</v>
      </c>
      <c r="E28" s="176">
        <v>163.66</v>
      </c>
      <c r="F28" s="176">
        <v>149.02</v>
      </c>
      <c r="G28" s="176">
        <v>14.64</v>
      </c>
      <c r="H28" s="178">
        <v>0</v>
      </c>
      <c r="I28" s="175">
        <v>0</v>
      </c>
    </row>
    <row r="29" spans="1:9" ht="24" customHeight="1">
      <c r="A29" s="177" t="s">
        <v>177</v>
      </c>
      <c r="B29" s="177" t="s">
        <v>71</v>
      </c>
      <c r="C29" s="174" t="s">
        <v>120</v>
      </c>
      <c r="D29" s="176">
        <v>207.72</v>
      </c>
      <c r="E29" s="176">
        <v>207.72</v>
      </c>
      <c r="F29" s="176">
        <v>189.74</v>
      </c>
      <c r="G29" s="176">
        <v>17.98</v>
      </c>
      <c r="H29" s="178">
        <v>0</v>
      </c>
      <c r="I29" s="175">
        <v>0</v>
      </c>
    </row>
    <row r="30" spans="1:9" ht="16.5" customHeight="1">
      <c r="A30" s="61"/>
      <c r="B30" s="61"/>
      <c r="F30" s="61"/>
      <c r="G30" s="61"/>
      <c r="H30" s="61"/>
      <c r="I30" s="61"/>
    </row>
    <row r="31" spans="1:9" ht="16.5" customHeight="1">
      <c r="A31" s="61"/>
      <c r="B31" s="61"/>
      <c r="F31" s="61"/>
      <c r="G31" s="61"/>
      <c r="H31" s="61"/>
      <c r="I31" s="61"/>
    </row>
  </sheetData>
  <sheetProtection/>
  <mergeCells count="6">
    <mergeCell ref="A3:C3"/>
    <mergeCell ref="A4:A6"/>
    <mergeCell ref="B4:B6"/>
    <mergeCell ref="D5:D6"/>
    <mergeCell ref="I5:I6"/>
    <mergeCell ref="C4:C6"/>
  </mergeCells>
  <printOptions horizontalCentered="1"/>
  <pageMargins left="0.3937007874015748" right="0.3937007874015748" top="0.3937007874015748" bottom="0.5905511811023623" header="0" footer="0"/>
  <pageSetup fitToHeight="1" fitToWidth="1" orientation="landscape" paperSize="9" scale="61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zoomScale="75" zoomScaleNormal="75" zoomScalePageLayoutView="0" workbookViewId="0" topLeftCell="A1">
      <selection activeCell="H40" sqref="H40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3" style="0" customWidth="1"/>
    <col min="4" max="4" width="24.83203125" style="0" customWidth="1"/>
    <col min="5" max="8" width="24" style="0" customWidth="1"/>
    <col min="9" max="9" width="34.66015625" style="0" customWidth="1"/>
  </cols>
  <sheetData>
    <row r="1" spans="1:8" ht="34.5" customHeight="1">
      <c r="A1" s="98"/>
      <c r="B1" s="32"/>
      <c r="C1" s="32"/>
      <c r="D1" s="32"/>
      <c r="E1" s="32"/>
      <c r="F1" s="32"/>
      <c r="G1" s="32"/>
      <c r="H1" s="22" t="s">
        <v>190</v>
      </c>
    </row>
    <row r="2" spans="1:8" ht="46.5" customHeight="1">
      <c r="A2" s="126" t="s">
        <v>20</v>
      </c>
      <c r="B2" s="53"/>
      <c r="C2" s="53"/>
      <c r="D2" s="53"/>
      <c r="E2" s="53"/>
      <c r="F2" s="53"/>
      <c r="G2" s="53"/>
      <c r="H2" s="53"/>
    </row>
    <row r="3" spans="1:8" ht="27.75" customHeight="1">
      <c r="A3" s="202" t="s">
        <v>273</v>
      </c>
      <c r="B3" s="202"/>
      <c r="C3" s="202"/>
      <c r="D3" s="23"/>
      <c r="E3" s="23"/>
      <c r="F3" s="23"/>
      <c r="G3" s="23"/>
      <c r="H3" s="92" t="s">
        <v>137</v>
      </c>
    </row>
    <row r="4" spans="1:8" ht="21" customHeight="1">
      <c r="A4" s="193" t="s">
        <v>88</v>
      </c>
      <c r="B4" s="216" t="s">
        <v>133</v>
      </c>
      <c r="C4" s="221" t="s">
        <v>134</v>
      </c>
      <c r="D4" s="93" t="s">
        <v>226</v>
      </c>
      <c r="E4" s="94"/>
      <c r="F4" s="94"/>
      <c r="G4" s="94"/>
      <c r="H4" s="60"/>
    </row>
    <row r="5" spans="1:8" ht="21" customHeight="1">
      <c r="A5" s="215"/>
      <c r="B5" s="217"/>
      <c r="C5" s="222"/>
      <c r="D5" s="219" t="s">
        <v>63</v>
      </c>
      <c r="E5" s="60" t="s">
        <v>29</v>
      </c>
      <c r="F5" s="95"/>
      <c r="G5" s="60"/>
      <c r="H5" s="215" t="s">
        <v>158</v>
      </c>
    </row>
    <row r="6" spans="1:8" ht="21" customHeight="1">
      <c r="A6" s="194"/>
      <c r="B6" s="218"/>
      <c r="C6" s="223"/>
      <c r="D6" s="220"/>
      <c r="E6" s="96" t="s">
        <v>146</v>
      </c>
      <c r="F6" s="96" t="s">
        <v>42</v>
      </c>
      <c r="G6" s="97" t="s">
        <v>157</v>
      </c>
      <c r="H6" s="194"/>
    </row>
    <row r="7" spans="1:8" ht="31.5" customHeight="1">
      <c r="A7" s="179"/>
      <c r="B7" s="179"/>
      <c r="C7" s="165"/>
      <c r="D7" s="167"/>
      <c r="E7" s="167"/>
      <c r="F7" s="167"/>
      <c r="G7" s="167"/>
      <c r="H7" s="169"/>
    </row>
    <row r="8" spans="1:8" ht="31.5" customHeight="1">
      <c r="A8" s="179"/>
      <c r="B8" s="179"/>
      <c r="C8" s="165"/>
      <c r="D8" s="167"/>
      <c r="E8" s="167"/>
      <c r="F8" s="167"/>
      <c r="G8" s="167"/>
      <c r="H8" s="169"/>
    </row>
    <row r="9" spans="1:8" ht="31.5" customHeight="1">
      <c r="A9" s="179"/>
      <c r="B9" s="179"/>
      <c r="C9" s="165"/>
      <c r="D9" s="167"/>
      <c r="E9" s="167"/>
      <c r="F9" s="167"/>
      <c r="G9" s="167"/>
      <c r="H9" s="169"/>
    </row>
    <row r="10" spans="1:8" ht="31.5" customHeight="1">
      <c r="A10" s="179"/>
      <c r="B10" s="179"/>
      <c r="C10" s="165"/>
      <c r="D10" s="167"/>
      <c r="E10" s="167"/>
      <c r="F10" s="167"/>
      <c r="G10" s="167"/>
      <c r="H10" s="169"/>
    </row>
    <row r="11" spans="1:8" ht="31.5" customHeight="1">
      <c r="A11" s="179"/>
      <c r="B11" s="179"/>
      <c r="C11" s="165"/>
      <c r="D11" s="167"/>
      <c r="E11" s="167"/>
      <c r="F11" s="167"/>
      <c r="G11" s="167"/>
      <c r="H11" s="169"/>
    </row>
    <row r="12" spans="1:8" ht="31.5" customHeight="1">
      <c r="A12" s="179"/>
      <c r="B12" s="179"/>
      <c r="C12" s="165"/>
      <c r="D12" s="167"/>
      <c r="E12" s="167"/>
      <c r="F12" s="167"/>
      <c r="G12" s="167"/>
      <c r="H12" s="169"/>
    </row>
    <row r="13" spans="1:8" ht="31.5" customHeight="1">
      <c r="A13" s="179"/>
      <c r="B13" s="179"/>
      <c r="C13" s="165"/>
      <c r="D13" s="167"/>
      <c r="E13" s="167"/>
      <c r="F13" s="167"/>
      <c r="G13" s="167"/>
      <c r="H13" s="169"/>
    </row>
    <row r="14" spans="1:8" ht="31.5" customHeight="1">
      <c r="A14" s="179"/>
      <c r="B14" s="179"/>
      <c r="C14" s="165"/>
      <c r="D14" s="167"/>
      <c r="E14" s="167"/>
      <c r="F14" s="167"/>
      <c r="G14" s="167"/>
      <c r="H14" s="169"/>
    </row>
    <row r="15" spans="1:8" ht="31.5" customHeight="1">
      <c r="A15" s="179"/>
      <c r="B15" s="179"/>
      <c r="C15" s="165"/>
      <c r="D15" s="167"/>
      <c r="E15" s="167"/>
      <c r="F15" s="167"/>
      <c r="G15" s="167"/>
      <c r="H15" s="169"/>
    </row>
    <row r="16" spans="1:8" ht="31.5" customHeight="1">
      <c r="A16" s="179"/>
      <c r="B16" s="179"/>
      <c r="C16" s="165"/>
      <c r="D16" s="167"/>
      <c r="E16" s="167"/>
      <c r="F16" s="167"/>
      <c r="G16" s="167"/>
      <c r="H16" s="169"/>
    </row>
    <row r="17" spans="1:8" ht="31.5" customHeight="1">
      <c r="A17" s="179"/>
      <c r="B17" s="179"/>
      <c r="C17" s="165"/>
      <c r="D17" s="167"/>
      <c r="E17" s="167"/>
      <c r="F17" s="167"/>
      <c r="G17" s="167"/>
      <c r="H17" s="169"/>
    </row>
    <row r="18" spans="1:8" ht="31.5" customHeight="1">
      <c r="A18" s="179"/>
      <c r="B18" s="179"/>
      <c r="C18" s="165"/>
      <c r="D18" s="167"/>
      <c r="E18" s="167"/>
      <c r="F18" s="167"/>
      <c r="G18" s="167"/>
      <c r="H18" s="169"/>
    </row>
    <row r="19" spans="1:8" ht="31.5" customHeight="1">
      <c r="A19" s="179"/>
      <c r="B19" s="179"/>
      <c r="C19" s="165"/>
      <c r="D19" s="167"/>
      <c r="E19" s="167"/>
      <c r="F19" s="167"/>
      <c r="G19" s="167"/>
      <c r="H19" s="169"/>
    </row>
    <row r="20" spans="1:8" ht="9.75" customHeight="1">
      <c r="A20" s="61"/>
      <c r="E20" s="61"/>
      <c r="F20" s="61"/>
      <c r="H20" s="61"/>
    </row>
    <row r="21" spans="1:8" ht="9.75" customHeight="1">
      <c r="A21" s="61"/>
      <c r="F21" s="61"/>
      <c r="H21" s="61"/>
    </row>
    <row r="22" spans="1:8" ht="9.75" customHeight="1">
      <c r="A22" s="61"/>
      <c r="F22" s="61"/>
      <c r="G22" s="61"/>
      <c r="H22" s="61"/>
    </row>
    <row r="23" spans="1:7" ht="9.75" customHeight="1">
      <c r="A23" s="61"/>
      <c r="F23" s="61"/>
      <c r="G23" s="61"/>
    </row>
    <row r="24" spans="1:7" ht="9.75" customHeight="1">
      <c r="A24" s="61"/>
      <c r="F24" s="61"/>
      <c r="G24" s="61"/>
    </row>
    <row r="25" spans="1:7" ht="9.75" customHeight="1">
      <c r="A25" s="61"/>
      <c r="F25" s="61"/>
      <c r="G25" s="61"/>
    </row>
    <row r="26" spans="1:7" ht="9.75" customHeight="1">
      <c r="A26" s="61"/>
      <c r="E26" s="61"/>
      <c r="G26" s="61"/>
    </row>
    <row r="27" spans="1:7" ht="9.75" customHeight="1">
      <c r="A27" s="61"/>
      <c r="C27" s="14"/>
      <c r="F27" s="61"/>
      <c r="G27" s="61"/>
    </row>
    <row r="28" spans="1:6" ht="9.75" customHeight="1">
      <c r="A28" s="61"/>
      <c r="F28" s="61"/>
    </row>
    <row r="29" spans="1:6" ht="9.75" customHeight="1">
      <c r="A29" s="61"/>
      <c r="F29" s="61"/>
    </row>
    <row r="30" spans="1:5" ht="9.75" customHeight="1">
      <c r="A30" s="61"/>
      <c r="E30" s="61"/>
    </row>
  </sheetData>
  <sheetProtection/>
  <mergeCells count="6">
    <mergeCell ref="A3:C3"/>
    <mergeCell ref="A4:A6"/>
    <mergeCell ref="B4:B6"/>
    <mergeCell ref="D5:D6"/>
    <mergeCell ref="H5:H6"/>
    <mergeCell ref="C4:C6"/>
  </mergeCells>
  <printOptions horizontalCentered="1"/>
  <pageMargins left="0.39370078740157477" right="0.39370078740157477" top="0.39370078740157477" bottom="0.5905511811023622" header="0" footer="0"/>
  <pageSetup fitToHeight="100" fitToWidth="1" horizontalDpi="600" verticalDpi="600" orientation="landscape" paperSize="9" scale="76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showGridLines="0" showZeros="0" tabSelected="1" zoomScalePageLayoutView="0" workbookViewId="0" topLeftCell="A7">
      <selection activeCell="A57" sqref="A57:B57"/>
    </sheetView>
  </sheetViews>
  <sheetFormatPr defaultColWidth="9.16015625" defaultRowHeight="12.75" customHeight="1"/>
  <cols>
    <col min="1" max="1" width="42" style="0" customWidth="1"/>
    <col min="2" max="2" width="32.33203125" style="0" customWidth="1"/>
    <col min="3" max="6" width="35.16015625" style="0" customWidth="1"/>
  </cols>
  <sheetData>
    <row r="1" spans="1:7" ht="30" customHeight="1">
      <c r="A1" s="56"/>
      <c r="B1" s="56"/>
      <c r="C1" s="57"/>
      <c r="D1" s="57"/>
      <c r="E1" s="57"/>
      <c r="F1" s="17" t="s">
        <v>241</v>
      </c>
      <c r="G1" s="58"/>
    </row>
    <row r="2" spans="1:7" ht="22.5" customHeight="1">
      <c r="A2" s="33" t="s">
        <v>30</v>
      </c>
      <c r="B2" s="33"/>
      <c r="C2" s="66"/>
      <c r="D2" s="59"/>
      <c r="E2" s="59"/>
      <c r="F2" s="59"/>
      <c r="G2" s="58"/>
    </row>
    <row r="3" spans="1:7" ht="22.5" customHeight="1">
      <c r="A3" s="181" t="s">
        <v>273</v>
      </c>
      <c r="B3" s="132"/>
      <c r="C3" s="56"/>
      <c r="D3" s="56"/>
      <c r="E3" s="56"/>
      <c r="F3" s="65" t="s">
        <v>137</v>
      </c>
      <c r="G3" s="58"/>
    </row>
    <row r="4" spans="1:7" ht="24.75" customHeight="1">
      <c r="A4" s="224" t="s">
        <v>61</v>
      </c>
      <c r="B4" s="224" t="s">
        <v>156</v>
      </c>
      <c r="C4" s="60" t="s">
        <v>202</v>
      </c>
      <c r="D4" s="60"/>
      <c r="E4" s="60"/>
      <c r="F4" s="60"/>
      <c r="G4" s="58"/>
    </row>
    <row r="5" spans="1:7" ht="24.75" customHeight="1">
      <c r="A5" s="225"/>
      <c r="B5" s="225"/>
      <c r="C5" s="80" t="s">
        <v>46</v>
      </c>
      <c r="D5" s="80" t="s">
        <v>42</v>
      </c>
      <c r="E5" s="80" t="s">
        <v>157</v>
      </c>
      <c r="F5" s="80" t="s">
        <v>252</v>
      </c>
      <c r="G5" s="58"/>
    </row>
    <row r="6" spans="1:7" ht="16.5" customHeight="1">
      <c r="A6" s="168" t="s">
        <v>63</v>
      </c>
      <c r="B6" s="180"/>
      <c r="C6" s="170">
        <v>6691.47</v>
      </c>
      <c r="D6" s="167">
        <v>6161.76</v>
      </c>
      <c r="E6" s="167">
        <v>529.71</v>
      </c>
      <c r="F6" s="169">
        <v>0</v>
      </c>
      <c r="G6" s="58"/>
    </row>
    <row r="7" spans="1:7" ht="16.5" customHeight="1">
      <c r="A7" s="168" t="s">
        <v>145</v>
      </c>
      <c r="B7" s="180"/>
      <c r="C7" s="170">
        <v>5819.28</v>
      </c>
      <c r="D7" s="167">
        <v>5819.28</v>
      </c>
      <c r="E7" s="167">
        <v>0</v>
      </c>
      <c r="F7" s="169">
        <v>0</v>
      </c>
      <c r="G7" s="58"/>
    </row>
    <row r="8" spans="1:7" ht="16.5" customHeight="1">
      <c r="A8" s="168" t="s">
        <v>228</v>
      </c>
      <c r="B8" s="180" t="s">
        <v>161</v>
      </c>
      <c r="C8" s="170">
        <v>266.62</v>
      </c>
      <c r="D8" s="167">
        <v>266.62</v>
      </c>
      <c r="E8" s="167">
        <v>0</v>
      </c>
      <c r="F8" s="169">
        <v>0</v>
      </c>
      <c r="G8" s="58"/>
    </row>
    <row r="9" spans="1:7" ht="16.5" customHeight="1">
      <c r="A9" s="168" t="s">
        <v>228</v>
      </c>
      <c r="B9" s="180" t="s">
        <v>145</v>
      </c>
      <c r="C9" s="170">
        <v>740.65</v>
      </c>
      <c r="D9" s="167">
        <v>740.65</v>
      </c>
      <c r="E9" s="167">
        <v>0</v>
      </c>
      <c r="F9" s="169">
        <v>0</v>
      </c>
      <c r="G9" s="58"/>
    </row>
    <row r="10" spans="1:7" ht="16.5" customHeight="1">
      <c r="A10" s="168" t="s">
        <v>123</v>
      </c>
      <c r="B10" s="180" t="s">
        <v>145</v>
      </c>
      <c r="C10" s="170">
        <v>213.11</v>
      </c>
      <c r="D10" s="167">
        <v>213.11</v>
      </c>
      <c r="E10" s="167">
        <v>0</v>
      </c>
      <c r="F10" s="169">
        <v>0</v>
      </c>
      <c r="G10" s="58"/>
    </row>
    <row r="11" spans="1:7" ht="16.5" customHeight="1">
      <c r="A11" s="168" t="s">
        <v>123</v>
      </c>
      <c r="B11" s="180" t="s">
        <v>161</v>
      </c>
      <c r="C11" s="170">
        <v>433.06</v>
      </c>
      <c r="D11" s="167">
        <v>433.06</v>
      </c>
      <c r="E11" s="167">
        <v>0</v>
      </c>
      <c r="F11" s="169">
        <v>0</v>
      </c>
      <c r="G11" s="58"/>
    </row>
    <row r="12" spans="1:7" ht="16.5" customHeight="1">
      <c r="A12" s="168" t="s">
        <v>56</v>
      </c>
      <c r="B12" s="180" t="s">
        <v>161</v>
      </c>
      <c r="C12" s="170">
        <v>19.72</v>
      </c>
      <c r="D12" s="167">
        <v>19.72</v>
      </c>
      <c r="E12" s="167">
        <v>0</v>
      </c>
      <c r="F12" s="169">
        <v>0</v>
      </c>
      <c r="G12" s="58"/>
    </row>
    <row r="13" spans="1:7" ht="16.5" customHeight="1">
      <c r="A13" s="168" t="s">
        <v>73</v>
      </c>
      <c r="B13" s="180" t="s">
        <v>145</v>
      </c>
      <c r="C13" s="170">
        <v>1022.64</v>
      </c>
      <c r="D13" s="167">
        <v>1022.64</v>
      </c>
      <c r="E13" s="167">
        <v>0</v>
      </c>
      <c r="F13" s="169">
        <v>0</v>
      </c>
      <c r="G13" s="58"/>
    </row>
    <row r="14" spans="1:7" ht="16.5" customHeight="1">
      <c r="A14" s="168" t="s">
        <v>249</v>
      </c>
      <c r="B14" s="180" t="s">
        <v>145</v>
      </c>
      <c r="C14" s="170">
        <v>117.12</v>
      </c>
      <c r="D14" s="167">
        <v>117.12</v>
      </c>
      <c r="E14" s="167">
        <v>0</v>
      </c>
      <c r="F14" s="169">
        <v>0</v>
      </c>
      <c r="G14" s="58"/>
    </row>
    <row r="15" spans="1:7" ht="16.5" customHeight="1">
      <c r="A15" s="168" t="s">
        <v>249</v>
      </c>
      <c r="B15" s="180" t="s">
        <v>161</v>
      </c>
      <c r="C15" s="170">
        <v>37.12</v>
      </c>
      <c r="D15" s="167">
        <v>37.12</v>
      </c>
      <c r="E15" s="167">
        <v>0</v>
      </c>
      <c r="F15" s="169">
        <v>0</v>
      </c>
      <c r="G15" s="58"/>
    </row>
    <row r="16" spans="1:7" ht="16.5" customHeight="1">
      <c r="A16" s="168" t="s">
        <v>8</v>
      </c>
      <c r="B16" s="180" t="s">
        <v>270</v>
      </c>
      <c r="C16" s="170">
        <v>81.78</v>
      </c>
      <c r="D16" s="167">
        <v>81.78</v>
      </c>
      <c r="E16" s="167">
        <v>0</v>
      </c>
      <c r="F16" s="169">
        <v>0</v>
      </c>
      <c r="G16" s="58"/>
    </row>
    <row r="17" spans="1:7" ht="16.5" customHeight="1">
      <c r="A17" s="168" t="s">
        <v>8</v>
      </c>
      <c r="B17" s="180" t="s">
        <v>145</v>
      </c>
      <c r="C17" s="170">
        <v>254.51</v>
      </c>
      <c r="D17" s="167">
        <v>254.51</v>
      </c>
      <c r="E17" s="167">
        <v>0</v>
      </c>
      <c r="F17" s="169">
        <v>0</v>
      </c>
      <c r="G17" s="58"/>
    </row>
    <row r="18" spans="1:7" ht="16.5" customHeight="1">
      <c r="A18" s="168" t="s">
        <v>6</v>
      </c>
      <c r="B18" s="180" t="s">
        <v>119</v>
      </c>
      <c r="C18" s="170">
        <v>102.53</v>
      </c>
      <c r="D18" s="167">
        <v>102.53</v>
      </c>
      <c r="E18" s="167">
        <v>0</v>
      </c>
      <c r="F18" s="169">
        <v>0</v>
      </c>
      <c r="G18" s="58"/>
    </row>
    <row r="19" spans="1:7" ht="16.5" customHeight="1">
      <c r="A19" s="168" t="s">
        <v>6</v>
      </c>
      <c r="B19" s="180" t="s">
        <v>145</v>
      </c>
      <c r="C19" s="170">
        <v>272.21</v>
      </c>
      <c r="D19" s="167">
        <v>272.21</v>
      </c>
      <c r="E19" s="167">
        <v>0</v>
      </c>
      <c r="F19" s="169">
        <v>0</v>
      </c>
      <c r="G19" s="58"/>
    </row>
    <row r="20" spans="1:7" ht="16.5" customHeight="1">
      <c r="A20" s="168" t="s">
        <v>83</v>
      </c>
      <c r="B20" s="180" t="s">
        <v>145</v>
      </c>
      <c r="C20" s="170">
        <v>135.84</v>
      </c>
      <c r="D20" s="167">
        <v>135.84</v>
      </c>
      <c r="E20" s="167">
        <v>0</v>
      </c>
      <c r="F20" s="169">
        <v>0</v>
      </c>
      <c r="G20" s="58"/>
    </row>
    <row r="21" spans="1:7" ht="16.5" customHeight="1">
      <c r="A21" s="168" t="s">
        <v>83</v>
      </c>
      <c r="B21" s="180" t="s">
        <v>119</v>
      </c>
      <c r="C21" s="170">
        <v>51.27</v>
      </c>
      <c r="D21" s="167">
        <v>51.27</v>
      </c>
      <c r="E21" s="167">
        <v>0</v>
      </c>
      <c r="F21" s="169">
        <v>0</v>
      </c>
      <c r="G21" s="58"/>
    </row>
    <row r="22" spans="1:7" ht="16.5" customHeight="1">
      <c r="A22" s="168" t="s">
        <v>2</v>
      </c>
      <c r="B22" s="180" t="s">
        <v>119</v>
      </c>
      <c r="C22" s="170">
        <v>64.09</v>
      </c>
      <c r="D22" s="167">
        <v>64.09</v>
      </c>
      <c r="E22" s="167">
        <v>0</v>
      </c>
      <c r="F22" s="169">
        <v>0</v>
      </c>
      <c r="G22" s="58"/>
    </row>
    <row r="23" spans="1:7" ht="16.5" customHeight="1">
      <c r="A23" s="168" t="s">
        <v>2</v>
      </c>
      <c r="B23" s="180" t="s">
        <v>145</v>
      </c>
      <c r="C23" s="170">
        <v>169.8</v>
      </c>
      <c r="D23" s="167">
        <v>169.8</v>
      </c>
      <c r="E23" s="167">
        <v>0</v>
      </c>
      <c r="F23" s="169">
        <v>0</v>
      </c>
      <c r="G23" s="58"/>
    </row>
    <row r="24" spans="1:7" ht="16.5" customHeight="1">
      <c r="A24" s="168" t="s">
        <v>72</v>
      </c>
      <c r="B24" s="180" t="s">
        <v>119</v>
      </c>
      <c r="C24" s="170">
        <v>38.45</v>
      </c>
      <c r="D24" s="167">
        <v>38.45</v>
      </c>
      <c r="E24" s="167">
        <v>0</v>
      </c>
      <c r="F24" s="169">
        <v>0</v>
      </c>
      <c r="G24" s="58"/>
    </row>
    <row r="25" spans="1:7" ht="16.5" customHeight="1">
      <c r="A25" s="168" t="s">
        <v>153</v>
      </c>
      <c r="B25" s="180" t="s">
        <v>145</v>
      </c>
      <c r="C25" s="170">
        <v>25.46</v>
      </c>
      <c r="D25" s="167">
        <v>25.46</v>
      </c>
      <c r="E25" s="167">
        <v>0</v>
      </c>
      <c r="F25" s="169">
        <v>0</v>
      </c>
      <c r="G25" s="58"/>
    </row>
    <row r="26" spans="1:7" ht="16.5" customHeight="1">
      <c r="A26" s="168" t="s">
        <v>153</v>
      </c>
      <c r="B26" s="180" t="s">
        <v>119</v>
      </c>
      <c r="C26" s="170">
        <v>4.49</v>
      </c>
      <c r="D26" s="167">
        <v>4.49</v>
      </c>
      <c r="E26" s="167">
        <v>0</v>
      </c>
      <c r="F26" s="169">
        <v>0</v>
      </c>
      <c r="G26" s="58"/>
    </row>
    <row r="27" spans="1:7" ht="16.5" customHeight="1">
      <c r="A27" s="168" t="s">
        <v>212</v>
      </c>
      <c r="B27" s="180" t="s">
        <v>145</v>
      </c>
      <c r="C27" s="170">
        <v>990.8</v>
      </c>
      <c r="D27" s="167">
        <v>990.8</v>
      </c>
      <c r="E27" s="167">
        <v>0</v>
      </c>
      <c r="F27" s="169">
        <v>0</v>
      </c>
      <c r="G27" s="58"/>
    </row>
    <row r="28" spans="1:7" ht="16.5" customHeight="1">
      <c r="A28" s="168" t="s">
        <v>212</v>
      </c>
      <c r="B28" s="180" t="s">
        <v>23</v>
      </c>
      <c r="C28" s="170">
        <v>451.46</v>
      </c>
      <c r="D28" s="167">
        <v>451.46</v>
      </c>
      <c r="E28" s="167">
        <v>0</v>
      </c>
      <c r="F28" s="169">
        <v>0</v>
      </c>
      <c r="G28" s="58"/>
    </row>
    <row r="29" spans="1:7" ht="16.5" customHeight="1">
      <c r="A29" s="168" t="s">
        <v>101</v>
      </c>
      <c r="B29" s="180" t="s">
        <v>161</v>
      </c>
      <c r="C29" s="170">
        <v>122.38</v>
      </c>
      <c r="D29" s="167">
        <v>122.38</v>
      </c>
      <c r="E29" s="167">
        <v>0</v>
      </c>
      <c r="F29" s="169">
        <v>0</v>
      </c>
      <c r="G29" s="58"/>
    </row>
    <row r="30" spans="1:7" ht="16.5" customHeight="1">
      <c r="A30" s="168" t="s">
        <v>111</v>
      </c>
      <c r="B30" s="180" t="s">
        <v>145</v>
      </c>
      <c r="C30" s="170">
        <v>152.35</v>
      </c>
      <c r="D30" s="167">
        <v>152.35</v>
      </c>
      <c r="E30" s="167">
        <v>0</v>
      </c>
      <c r="F30" s="169">
        <v>0</v>
      </c>
      <c r="G30" s="58"/>
    </row>
    <row r="31" spans="1:7" ht="16.5" customHeight="1">
      <c r="A31" s="168" t="s">
        <v>111</v>
      </c>
      <c r="B31" s="180" t="s">
        <v>270</v>
      </c>
      <c r="C31" s="170">
        <v>51.82</v>
      </c>
      <c r="D31" s="167">
        <v>51.82</v>
      </c>
      <c r="E31" s="167">
        <v>0</v>
      </c>
      <c r="F31" s="169">
        <v>0</v>
      </c>
      <c r="G31" s="58"/>
    </row>
    <row r="32" spans="1:7" ht="16.5" customHeight="1">
      <c r="A32" s="168" t="s">
        <v>175</v>
      </c>
      <c r="B32" s="180"/>
      <c r="C32" s="170">
        <v>529.71</v>
      </c>
      <c r="D32" s="167">
        <v>0</v>
      </c>
      <c r="E32" s="167">
        <v>529.71</v>
      </c>
      <c r="F32" s="169">
        <v>0</v>
      </c>
      <c r="G32" s="58"/>
    </row>
    <row r="33" spans="1:7" ht="16.5" customHeight="1">
      <c r="A33" s="168" t="s">
        <v>114</v>
      </c>
      <c r="B33" s="180" t="s">
        <v>254</v>
      </c>
      <c r="C33" s="170">
        <v>10.83</v>
      </c>
      <c r="D33" s="167">
        <v>0</v>
      </c>
      <c r="E33" s="167">
        <v>10.83</v>
      </c>
      <c r="F33" s="169">
        <v>0</v>
      </c>
      <c r="G33" s="58"/>
    </row>
    <row r="34" spans="1:7" ht="16.5" customHeight="1">
      <c r="A34" s="168" t="s">
        <v>114</v>
      </c>
      <c r="B34" s="180" t="s">
        <v>175</v>
      </c>
      <c r="C34" s="170">
        <v>25.77</v>
      </c>
      <c r="D34" s="167">
        <v>0</v>
      </c>
      <c r="E34" s="167">
        <v>25.77</v>
      </c>
      <c r="F34" s="169">
        <v>0</v>
      </c>
      <c r="G34" s="58"/>
    </row>
    <row r="35" spans="1:7" ht="16.5" customHeight="1">
      <c r="A35" s="168" t="s">
        <v>261</v>
      </c>
      <c r="B35" s="180" t="s">
        <v>175</v>
      </c>
      <c r="C35" s="170">
        <v>5.5</v>
      </c>
      <c r="D35" s="167">
        <v>0</v>
      </c>
      <c r="E35" s="167">
        <v>5.5</v>
      </c>
      <c r="F35" s="169">
        <v>0</v>
      </c>
      <c r="G35" s="58"/>
    </row>
    <row r="36" spans="1:7" ht="16.5" customHeight="1">
      <c r="A36" s="168" t="s">
        <v>275</v>
      </c>
      <c r="B36" s="180" t="s">
        <v>155</v>
      </c>
      <c r="C36" s="170">
        <v>4</v>
      </c>
      <c r="D36" s="167">
        <v>0</v>
      </c>
      <c r="E36" s="167">
        <v>4</v>
      </c>
      <c r="F36" s="169">
        <v>0</v>
      </c>
      <c r="G36" s="58"/>
    </row>
    <row r="37" spans="1:6" ht="16.5" customHeight="1">
      <c r="A37" s="168" t="s">
        <v>67</v>
      </c>
      <c r="B37" s="180" t="s">
        <v>175</v>
      </c>
      <c r="C37" s="170">
        <v>0.13</v>
      </c>
      <c r="D37" s="167">
        <v>0</v>
      </c>
      <c r="E37" s="167">
        <v>0.13</v>
      </c>
      <c r="F37" s="169">
        <v>0</v>
      </c>
    </row>
    <row r="38" spans="1:6" ht="16.5" customHeight="1">
      <c r="A38" s="168" t="s">
        <v>100</v>
      </c>
      <c r="B38" s="180" t="s">
        <v>175</v>
      </c>
      <c r="C38" s="170">
        <v>2</v>
      </c>
      <c r="D38" s="167">
        <v>0</v>
      </c>
      <c r="E38" s="167">
        <v>2</v>
      </c>
      <c r="F38" s="169">
        <v>0</v>
      </c>
    </row>
    <row r="39" spans="1:6" ht="16.5" customHeight="1">
      <c r="A39" s="168" t="s">
        <v>247</v>
      </c>
      <c r="B39" s="180" t="s">
        <v>254</v>
      </c>
      <c r="C39" s="170">
        <v>1.5</v>
      </c>
      <c r="D39" s="167">
        <v>0</v>
      </c>
      <c r="E39" s="167">
        <v>1.5</v>
      </c>
      <c r="F39" s="169">
        <v>0</v>
      </c>
    </row>
    <row r="40" spans="1:6" ht="16.5" customHeight="1">
      <c r="A40" s="168" t="s">
        <v>247</v>
      </c>
      <c r="B40" s="180" t="s">
        <v>175</v>
      </c>
      <c r="C40" s="170">
        <v>12.3</v>
      </c>
      <c r="D40" s="167">
        <v>0</v>
      </c>
      <c r="E40" s="167">
        <v>12.3</v>
      </c>
      <c r="F40" s="169">
        <v>0</v>
      </c>
    </row>
    <row r="41" spans="1:6" ht="16.5" customHeight="1">
      <c r="A41" s="168" t="s">
        <v>269</v>
      </c>
      <c r="B41" s="180" t="s">
        <v>254</v>
      </c>
      <c r="C41" s="170">
        <v>72.6</v>
      </c>
      <c r="D41" s="167">
        <v>0</v>
      </c>
      <c r="E41" s="167">
        <v>72.6</v>
      </c>
      <c r="F41" s="169">
        <v>0</v>
      </c>
    </row>
    <row r="42" spans="1:6" ht="16.5" customHeight="1">
      <c r="A42" s="168" t="s">
        <v>269</v>
      </c>
      <c r="B42" s="180" t="s">
        <v>175</v>
      </c>
      <c r="C42" s="170">
        <v>5</v>
      </c>
      <c r="D42" s="167">
        <v>0</v>
      </c>
      <c r="E42" s="167">
        <v>5</v>
      </c>
      <c r="F42" s="169">
        <v>0</v>
      </c>
    </row>
    <row r="43" spans="1:6" ht="16.5" customHeight="1">
      <c r="A43" s="168" t="s">
        <v>266</v>
      </c>
      <c r="B43" s="180" t="s">
        <v>175</v>
      </c>
      <c r="C43" s="170">
        <v>10</v>
      </c>
      <c r="D43" s="167">
        <v>0</v>
      </c>
      <c r="E43" s="167">
        <v>10</v>
      </c>
      <c r="F43" s="169">
        <v>0</v>
      </c>
    </row>
    <row r="44" spans="1:6" ht="16.5" customHeight="1">
      <c r="A44" s="168" t="s">
        <v>60</v>
      </c>
      <c r="B44" s="180" t="s">
        <v>175</v>
      </c>
      <c r="C44" s="170">
        <v>4.1</v>
      </c>
      <c r="D44" s="167">
        <v>0</v>
      </c>
      <c r="E44" s="167">
        <v>4.1</v>
      </c>
      <c r="F44" s="169">
        <v>0</v>
      </c>
    </row>
    <row r="45" spans="1:6" ht="16.5" customHeight="1">
      <c r="A45" s="168" t="s">
        <v>188</v>
      </c>
      <c r="B45" s="180" t="s">
        <v>129</v>
      </c>
      <c r="C45" s="170">
        <v>2.51</v>
      </c>
      <c r="D45" s="167">
        <v>0</v>
      </c>
      <c r="E45" s="167">
        <v>2.51</v>
      </c>
      <c r="F45" s="169">
        <v>0</v>
      </c>
    </row>
    <row r="46" spans="1:6" ht="16.5" customHeight="1">
      <c r="A46" s="168" t="s">
        <v>172</v>
      </c>
      <c r="B46" s="180" t="s">
        <v>175</v>
      </c>
      <c r="C46" s="170">
        <v>5.82</v>
      </c>
      <c r="D46" s="167">
        <v>0</v>
      </c>
      <c r="E46" s="167">
        <v>5.82</v>
      </c>
      <c r="F46" s="169">
        <v>0</v>
      </c>
    </row>
    <row r="47" spans="1:6" ht="16.5" customHeight="1">
      <c r="A47" s="168" t="s">
        <v>94</v>
      </c>
      <c r="B47" s="180" t="s">
        <v>175</v>
      </c>
      <c r="C47" s="170">
        <v>2.58</v>
      </c>
      <c r="D47" s="167">
        <v>0</v>
      </c>
      <c r="E47" s="167">
        <v>2.58</v>
      </c>
      <c r="F47" s="169">
        <v>0</v>
      </c>
    </row>
    <row r="48" spans="1:6" ht="16.5" customHeight="1">
      <c r="A48" s="168" t="s">
        <v>77</v>
      </c>
      <c r="B48" s="180" t="s">
        <v>155</v>
      </c>
      <c r="C48" s="170">
        <v>7.4</v>
      </c>
      <c r="D48" s="167">
        <v>0</v>
      </c>
      <c r="E48" s="167">
        <v>7.4</v>
      </c>
      <c r="F48" s="169">
        <v>0</v>
      </c>
    </row>
    <row r="49" spans="1:6" ht="16.5" customHeight="1">
      <c r="A49" s="168" t="s">
        <v>77</v>
      </c>
      <c r="B49" s="180" t="s">
        <v>175</v>
      </c>
      <c r="C49" s="170">
        <v>0.45</v>
      </c>
      <c r="D49" s="167">
        <v>0</v>
      </c>
      <c r="E49" s="167">
        <v>0.45</v>
      </c>
      <c r="F49" s="169">
        <v>0</v>
      </c>
    </row>
    <row r="50" spans="1:6" ht="16.5" customHeight="1">
      <c r="A50" s="168" t="s">
        <v>165</v>
      </c>
      <c r="B50" s="180" t="s">
        <v>254</v>
      </c>
      <c r="C50" s="170">
        <v>16.44</v>
      </c>
      <c r="D50" s="167">
        <v>0</v>
      </c>
      <c r="E50" s="167">
        <v>16.44</v>
      </c>
      <c r="F50" s="169">
        <v>0</v>
      </c>
    </row>
    <row r="51" spans="1:6" ht="16.5" customHeight="1">
      <c r="A51" s="168" t="s">
        <v>165</v>
      </c>
      <c r="B51" s="180" t="s">
        <v>175</v>
      </c>
      <c r="C51" s="170">
        <v>42.59</v>
      </c>
      <c r="D51" s="167">
        <v>0</v>
      </c>
      <c r="E51" s="167">
        <v>42.59</v>
      </c>
      <c r="F51" s="169">
        <v>0</v>
      </c>
    </row>
    <row r="52" spans="1:6" ht="16.5" customHeight="1">
      <c r="A52" s="168" t="s">
        <v>141</v>
      </c>
      <c r="B52" s="180" t="s">
        <v>175</v>
      </c>
      <c r="C52" s="170">
        <v>59.86</v>
      </c>
      <c r="D52" s="167">
        <v>0</v>
      </c>
      <c r="E52" s="167">
        <v>59.86</v>
      </c>
      <c r="F52" s="169">
        <v>0</v>
      </c>
    </row>
    <row r="53" spans="1:6" ht="16.5" customHeight="1">
      <c r="A53" s="168" t="s">
        <v>141</v>
      </c>
      <c r="B53" s="180" t="s">
        <v>254</v>
      </c>
      <c r="C53" s="170">
        <v>21.85</v>
      </c>
      <c r="D53" s="167">
        <v>0</v>
      </c>
      <c r="E53" s="167">
        <v>21.85</v>
      </c>
      <c r="F53" s="169">
        <v>0</v>
      </c>
    </row>
    <row r="54" spans="1:6" ht="16.5" customHeight="1">
      <c r="A54" s="168" t="s">
        <v>87</v>
      </c>
      <c r="B54" s="180" t="s">
        <v>277</v>
      </c>
      <c r="C54" s="170">
        <v>2.3</v>
      </c>
      <c r="D54" s="167">
        <v>0</v>
      </c>
      <c r="E54" s="167">
        <v>2.3</v>
      </c>
      <c r="F54" s="169">
        <v>0</v>
      </c>
    </row>
    <row r="55" spans="1:6" ht="16.5" customHeight="1">
      <c r="A55" s="168" t="s">
        <v>87</v>
      </c>
      <c r="B55" s="180" t="s">
        <v>175</v>
      </c>
      <c r="C55" s="170">
        <v>2.1</v>
      </c>
      <c r="D55" s="167">
        <v>0</v>
      </c>
      <c r="E55" s="167">
        <v>2.1</v>
      </c>
      <c r="F55" s="169">
        <v>0</v>
      </c>
    </row>
    <row r="56" spans="1:6" ht="16.5" customHeight="1">
      <c r="A56" s="168" t="s">
        <v>211</v>
      </c>
      <c r="B56" s="180" t="s">
        <v>175</v>
      </c>
      <c r="C56" s="170">
        <v>0.2</v>
      </c>
      <c r="D56" s="167">
        <v>0</v>
      </c>
      <c r="E56" s="167">
        <v>0.2</v>
      </c>
      <c r="F56" s="169">
        <v>0</v>
      </c>
    </row>
    <row r="57" spans="1:6" ht="16.5" customHeight="1">
      <c r="A57" s="168" t="s">
        <v>274</v>
      </c>
      <c r="B57" s="180" t="s">
        <v>254</v>
      </c>
      <c r="C57" s="170">
        <v>55.87</v>
      </c>
      <c r="D57" s="167">
        <v>0</v>
      </c>
      <c r="E57" s="167">
        <v>55.87</v>
      </c>
      <c r="F57" s="169">
        <v>0</v>
      </c>
    </row>
    <row r="58" spans="1:6" ht="16.5" customHeight="1">
      <c r="A58" s="168" t="s">
        <v>274</v>
      </c>
      <c r="B58" s="180" t="s">
        <v>175</v>
      </c>
      <c r="C58" s="170">
        <v>62</v>
      </c>
      <c r="D58" s="167">
        <v>0</v>
      </c>
      <c r="E58" s="167">
        <v>62</v>
      </c>
      <c r="F58" s="169">
        <v>0</v>
      </c>
    </row>
    <row r="59" spans="1:6" ht="16.5" customHeight="1">
      <c r="A59" s="168" t="s">
        <v>117</v>
      </c>
      <c r="B59" s="180" t="s">
        <v>175</v>
      </c>
      <c r="C59" s="170">
        <v>89.01</v>
      </c>
      <c r="D59" s="167">
        <v>0</v>
      </c>
      <c r="E59" s="167">
        <v>89.01</v>
      </c>
      <c r="F59" s="169">
        <v>0</v>
      </c>
    </row>
    <row r="60" spans="1:6" ht="16.5" customHeight="1">
      <c r="A60" s="168" t="s">
        <v>117</v>
      </c>
      <c r="B60" s="180" t="s">
        <v>205</v>
      </c>
      <c r="C60" s="170">
        <v>5</v>
      </c>
      <c r="D60" s="167">
        <v>0</v>
      </c>
      <c r="E60" s="167">
        <v>5</v>
      </c>
      <c r="F60" s="169">
        <v>0</v>
      </c>
    </row>
    <row r="61" spans="1:6" ht="16.5" customHeight="1">
      <c r="A61" s="168" t="s">
        <v>13</v>
      </c>
      <c r="B61" s="180"/>
      <c r="C61" s="170">
        <v>342.48</v>
      </c>
      <c r="D61" s="167">
        <v>342.48</v>
      </c>
      <c r="E61" s="167">
        <v>0</v>
      </c>
      <c r="F61" s="169">
        <v>0</v>
      </c>
    </row>
    <row r="62" spans="1:6" ht="16.5" customHeight="1">
      <c r="A62" s="168" t="s">
        <v>192</v>
      </c>
      <c r="B62" s="180" t="s">
        <v>58</v>
      </c>
      <c r="C62" s="170">
        <v>29.63</v>
      </c>
      <c r="D62" s="167">
        <v>29.63</v>
      </c>
      <c r="E62" s="167">
        <v>0</v>
      </c>
      <c r="F62" s="169">
        <v>0</v>
      </c>
    </row>
    <row r="63" spans="1:6" ht="16.5" customHeight="1">
      <c r="A63" s="168" t="s">
        <v>79</v>
      </c>
      <c r="B63" s="180" t="s">
        <v>58</v>
      </c>
      <c r="C63" s="170">
        <v>309.95</v>
      </c>
      <c r="D63" s="167">
        <v>309.95</v>
      </c>
      <c r="E63" s="167">
        <v>0</v>
      </c>
      <c r="F63" s="169">
        <v>0</v>
      </c>
    </row>
    <row r="64" spans="1:6" ht="16.5" customHeight="1">
      <c r="A64" s="168" t="s">
        <v>54</v>
      </c>
      <c r="B64" s="180" t="s">
        <v>52</v>
      </c>
      <c r="C64" s="170">
        <v>2.66</v>
      </c>
      <c r="D64" s="167">
        <v>2.66</v>
      </c>
      <c r="E64" s="167">
        <v>0</v>
      </c>
      <c r="F64" s="169">
        <v>0</v>
      </c>
    </row>
    <row r="65" spans="1:6" ht="16.5" customHeight="1">
      <c r="A65" s="168" t="s">
        <v>22</v>
      </c>
      <c r="B65" s="180" t="s">
        <v>52</v>
      </c>
      <c r="C65" s="170">
        <v>0.24</v>
      </c>
      <c r="D65" s="167">
        <v>0.24</v>
      </c>
      <c r="E65" s="167">
        <v>0</v>
      </c>
      <c r="F65" s="169">
        <v>0</v>
      </c>
    </row>
    <row r="66" spans="1:7" ht="16.5" customHeight="1">
      <c r="A66" s="14"/>
      <c r="B66" s="14"/>
      <c r="E66" s="14"/>
      <c r="F66" s="14"/>
      <c r="G66" s="58"/>
    </row>
    <row r="67" spans="1:7" ht="16.5" customHeight="1">
      <c r="A67" s="14"/>
      <c r="B67" s="14"/>
      <c r="E67" s="14"/>
      <c r="G67" s="58"/>
    </row>
    <row r="68" spans="1:7" ht="16.5" customHeight="1">
      <c r="A68" s="14"/>
      <c r="B68" s="14"/>
      <c r="C68" s="14"/>
      <c r="E68" s="14"/>
      <c r="G68" s="58"/>
    </row>
  </sheetData>
  <sheetProtection/>
  <mergeCells count="2">
    <mergeCell ref="A4:A5"/>
    <mergeCell ref="B4:B5"/>
  </mergeCells>
  <printOptions horizontalCentered="1"/>
  <pageMargins left="0.3937007874015748" right="0.3937007874015748" top="0.3937007874015748" bottom="0.5905511811023623" header="0" footer="0"/>
  <pageSetup fitToHeight="1" fitToWidth="1" orientation="portrait" paperSize="9" scale="54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51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16015625" defaultRowHeight="30" customHeight="1"/>
  <cols>
    <col min="1" max="1" width="15.33203125" style="52" customWidth="1"/>
    <col min="2" max="2" width="14" style="52" customWidth="1"/>
    <col min="3" max="3" width="62.16015625" style="52" customWidth="1"/>
    <col min="4" max="4" width="57.16015625" style="52" customWidth="1"/>
    <col min="5" max="5" width="20.83203125" style="52" customWidth="1"/>
    <col min="6" max="6" width="18.16015625" style="52" customWidth="1"/>
    <col min="7" max="7" width="16.16015625" style="52" customWidth="1"/>
    <col min="8" max="8" width="15.66015625" style="52" customWidth="1"/>
    <col min="9" max="9" width="13.83203125" style="52" customWidth="1"/>
    <col min="10" max="10" width="21.83203125" style="52" customWidth="1"/>
    <col min="11" max="16384" width="9.16015625" style="52" customWidth="1"/>
  </cols>
  <sheetData>
    <row r="1" spans="1:255" ht="39" customHeight="1">
      <c r="A1" s="32"/>
      <c r="B1" s="32"/>
      <c r="C1" s="32"/>
      <c r="D1" s="32"/>
      <c r="E1" s="32"/>
      <c r="F1" s="32"/>
      <c r="G1" s="32"/>
      <c r="H1" s="32"/>
      <c r="I1" s="19" t="s">
        <v>227</v>
      </c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  <c r="IU1" s="62"/>
    </row>
    <row r="2" spans="1:255" ht="30" customHeight="1">
      <c r="A2" s="227" t="s">
        <v>246</v>
      </c>
      <c r="B2" s="227"/>
      <c r="C2" s="227"/>
      <c r="D2" s="227"/>
      <c r="E2" s="227"/>
      <c r="F2" s="227"/>
      <c r="G2" s="227"/>
      <c r="H2" s="227"/>
      <c r="I2" s="227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  <c r="IU2" s="63"/>
    </row>
    <row r="3" spans="1:255" ht="21.75" customHeight="1">
      <c r="A3" s="203" t="s">
        <v>273</v>
      </c>
      <c r="B3" s="203"/>
      <c r="C3" s="203"/>
      <c r="D3" s="203"/>
      <c r="E3" s="40"/>
      <c r="F3" s="40"/>
      <c r="G3" s="40"/>
      <c r="H3" s="1"/>
      <c r="I3" s="1" t="s">
        <v>137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1:255" ht="30" customHeight="1">
      <c r="A4" s="204" t="s">
        <v>88</v>
      </c>
      <c r="B4" s="204" t="s">
        <v>99</v>
      </c>
      <c r="C4" s="188" t="s">
        <v>151</v>
      </c>
      <c r="D4" s="188" t="s">
        <v>7</v>
      </c>
      <c r="E4" s="189" t="s">
        <v>135</v>
      </c>
      <c r="F4" s="189"/>
      <c r="G4" s="189"/>
      <c r="H4" s="189"/>
      <c r="I4" s="189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64"/>
      <c r="IT4" s="64"/>
      <c r="IU4" s="64"/>
    </row>
    <row r="5" spans="1:255" ht="48" customHeight="1">
      <c r="A5" s="206"/>
      <c r="B5" s="206"/>
      <c r="C5" s="226"/>
      <c r="D5" s="226"/>
      <c r="E5" s="89" t="s">
        <v>237</v>
      </c>
      <c r="F5" s="89" t="s">
        <v>16</v>
      </c>
      <c r="G5" s="89" t="s">
        <v>257</v>
      </c>
      <c r="H5" s="89" t="s">
        <v>181</v>
      </c>
      <c r="I5" s="89" t="s">
        <v>271</v>
      </c>
      <c r="J5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64"/>
      <c r="IT5" s="64"/>
      <c r="IU5" s="64"/>
    </row>
    <row r="6" spans="1:255" ht="24.75" customHeight="1">
      <c r="A6" s="183"/>
      <c r="B6" s="184"/>
      <c r="C6" s="182"/>
      <c r="D6" s="174"/>
      <c r="E6" s="176"/>
      <c r="F6" s="176"/>
      <c r="G6" s="176"/>
      <c r="H6" s="176"/>
      <c r="I6" s="178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</row>
    <row r="7" spans="1:255" ht="24.75" customHeight="1">
      <c r="A7" s="183"/>
      <c r="B7" s="184"/>
      <c r="C7" s="182"/>
      <c r="D7" s="174"/>
      <c r="E7" s="176"/>
      <c r="F7" s="176"/>
      <c r="G7" s="176"/>
      <c r="H7" s="176"/>
      <c r="I7" s="178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4.75" customHeight="1">
      <c r="A8" s="183"/>
      <c r="B8" s="184"/>
      <c r="C8" s="182"/>
      <c r="D8" s="174"/>
      <c r="E8" s="176"/>
      <c r="F8" s="176"/>
      <c r="G8" s="176"/>
      <c r="H8" s="176"/>
      <c r="I8" s="17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4.75" customHeight="1">
      <c r="A9" s="183"/>
      <c r="B9" s="184"/>
      <c r="C9" s="182"/>
      <c r="D9" s="174"/>
      <c r="E9" s="176"/>
      <c r="F9" s="176"/>
      <c r="G9" s="176"/>
      <c r="H9" s="176"/>
      <c r="I9" s="178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4.75" customHeight="1">
      <c r="A10" s="183"/>
      <c r="B10" s="184"/>
      <c r="C10" s="182"/>
      <c r="D10" s="174"/>
      <c r="E10" s="176"/>
      <c r="F10" s="176"/>
      <c r="G10" s="176"/>
      <c r="H10" s="176"/>
      <c r="I10" s="17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4.75" customHeight="1">
      <c r="A11" s="183"/>
      <c r="B11" s="184"/>
      <c r="C11" s="182"/>
      <c r="D11" s="174"/>
      <c r="E11" s="176"/>
      <c r="F11" s="176"/>
      <c r="G11" s="176"/>
      <c r="H11" s="176"/>
      <c r="I11" s="178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4.75" customHeight="1">
      <c r="A12" s="183"/>
      <c r="B12" s="184"/>
      <c r="C12" s="182"/>
      <c r="D12" s="174"/>
      <c r="E12" s="176"/>
      <c r="F12" s="176"/>
      <c r="G12" s="176"/>
      <c r="H12" s="176"/>
      <c r="I12" s="178"/>
      <c r="J12" s="14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4.75" customHeight="1">
      <c r="A13" s="183"/>
      <c r="B13" s="184"/>
      <c r="C13" s="182"/>
      <c r="D13" s="174"/>
      <c r="E13" s="176"/>
      <c r="F13" s="176"/>
      <c r="G13" s="176"/>
      <c r="H13" s="176"/>
      <c r="I13" s="178"/>
      <c r="J13" s="14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4.75" customHeight="1">
      <c r="A14" s="183"/>
      <c r="B14" s="184"/>
      <c r="C14" s="182"/>
      <c r="D14" s="174"/>
      <c r="E14" s="176"/>
      <c r="F14" s="176"/>
      <c r="G14" s="176"/>
      <c r="H14" s="176"/>
      <c r="I14" s="178"/>
      <c r="J14" s="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4.75" customHeight="1">
      <c r="A15" s="183"/>
      <c r="B15" s="184"/>
      <c r="C15" s="182"/>
      <c r="D15" s="174"/>
      <c r="E15" s="176"/>
      <c r="F15" s="176"/>
      <c r="G15" s="176"/>
      <c r="H15" s="176"/>
      <c r="I15" s="178"/>
      <c r="J15" s="14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4.75" customHeight="1">
      <c r="A16" s="183"/>
      <c r="B16" s="184"/>
      <c r="C16" s="182"/>
      <c r="D16" s="174"/>
      <c r="E16" s="176"/>
      <c r="F16" s="176"/>
      <c r="G16" s="176"/>
      <c r="H16" s="176"/>
      <c r="I16" s="178"/>
      <c r="J16"/>
      <c r="K16" s="14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4.75" customHeight="1">
      <c r="A17" s="183"/>
      <c r="B17" s="184"/>
      <c r="C17" s="182"/>
      <c r="D17" s="174"/>
      <c r="E17" s="176"/>
      <c r="F17" s="176"/>
      <c r="G17" s="176"/>
      <c r="H17" s="176"/>
      <c r="I17" s="178"/>
      <c r="J17"/>
      <c r="K17" s="14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4.75" customHeight="1">
      <c r="A18" s="183"/>
      <c r="B18" s="184"/>
      <c r="C18" s="182"/>
      <c r="D18" s="174"/>
      <c r="E18" s="176"/>
      <c r="F18" s="176"/>
      <c r="G18" s="176"/>
      <c r="H18" s="176"/>
      <c r="I18" s="178"/>
      <c r="J18"/>
      <c r="K18" s="14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0.25" customHeight="1">
      <c r="A19"/>
      <c r="B19"/>
      <c r="C19"/>
      <c r="D19"/>
      <c r="E19"/>
      <c r="F19"/>
      <c r="G19"/>
      <c r="H19"/>
      <c r="I19"/>
      <c r="J19"/>
      <c r="K19" s="14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20.25" customHeight="1">
      <c r="A20"/>
      <c r="B20"/>
      <c r="C20"/>
      <c r="D20"/>
      <c r="E20"/>
      <c r="F20"/>
      <c r="G20"/>
      <c r="H20"/>
      <c r="I20"/>
      <c r="J20"/>
      <c r="K20" s="14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20.25" customHeight="1">
      <c r="A21"/>
      <c r="B21"/>
      <c r="C21"/>
      <c r="D21"/>
      <c r="E21"/>
      <c r="F21"/>
      <c r="G21"/>
      <c r="H21"/>
      <c r="I21"/>
      <c r="J21"/>
      <c r="K21" s="14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20.25" customHeight="1">
      <c r="A22"/>
      <c r="B22"/>
      <c r="C22"/>
      <c r="D22"/>
      <c r="E22"/>
      <c r="F22"/>
      <c r="G22"/>
      <c r="H22"/>
      <c r="I22"/>
      <c r="J22" s="14"/>
      <c r="K22" s="14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20.25" customHeight="1">
      <c r="A23"/>
      <c r="B23"/>
      <c r="C23"/>
      <c r="D23" s="14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20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20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20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20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20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20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20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20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20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20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20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20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20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20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20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20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20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20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20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20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20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20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20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20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20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30" customHeight="1">
      <c r="A49" s="54"/>
      <c r="B49" s="54"/>
      <c r="C49" s="54"/>
      <c r="D49" s="54"/>
      <c r="E49" s="54"/>
      <c r="F49" s="54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30" customHeight="1">
      <c r="A50"/>
      <c r="B50" s="54"/>
      <c r="C50" s="54"/>
      <c r="D50" s="54"/>
      <c r="E50" s="54"/>
      <c r="F50" s="54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30" customHeight="1">
      <c r="A51" s="54"/>
      <c r="B51" s="54"/>
      <c r="C51"/>
      <c r="D51" s="54"/>
      <c r="E51"/>
      <c r="F51" s="54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</sheetData>
  <sheetProtection/>
  <mergeCells count="7">
    <mergeCell ref="A2:I2"/>
    <mergeCell ref="E4:I4"/>
    <mergeCell ref="A3:D3"/>
    <mergeCell ref="A4:A5"/>
    <mergeCell ref="B4:B5"/>
    <mergeCell ref="C4:C5"/>
    <mergeCell ref="D4:D5"/>
  </mergeCells>
  <printOptions horizontalCentered="1"/>
  <pageMargins left="0.39370078740157477" right="0.39370078740157477" top="0.39370078740157477" bottom="0.5905511811023622" header="0" footer="0"/>
  <pageSetup fitToHeight="100" horizontalDpi="600" verticalDpi="600" orientation="landscape" paperSize="9" scale="70" r:id="rId1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7"/>
  <sheetViews>
    <sheetView showGridLines="0" showZeros="0" zoomScale="75" zoomScaleNormal="75" zoomScalePageLayoutView="0" workbookViewId="0" topLeftCell="A1">
      <selection activeCell="E47" sqref="E47"/>
    </sheetView>
  </sheetViews>
  <sheetFormatPr defaultColWidth="9.16015625" defaultRowHeight="11.25"/>
  <cols>
    <col min="1" max="1" width="15" style="52" customWidth="1"/>
    <col min="2" max="2" width="20" style="52" customWidth="1"/>
    <col min="3" max="3" width="16.83203125" style="52" customWidth="1"/>
    <col min="4" max="4" width="86.16015625" style="52" customWidth="1"/>
    <col min="5" max="5" width="24.66015625" style="52" customWidth="1"/>
    <col min="6" max="6" width="24.5" style="52" customWidth="1"/>
    <col min="7" max="16384" width="9.16015625" style="52" customWidth="1"/>
  </cols>
  <sheetData>
    <row r="1" spans="1:242" ht="27.75" customHeight="1">
      <c r="A1" s="32"/>
      <c r="B1" s="9"/>
      <c r="C1" s="9"/>
      <c r="D1" s="9"/>
      <c r="E1" s="17" t="s">
        <v>143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</row>
    <row r="2" spans="1:242" ht="33.75" customHeight="1">
      <c r="A2" s="33" t="s">
        <v>163</v>
      </c>
      <c r="B2" s="55"/>
      <c r="C2" s="55"/>
      <c r="D2" s="55"/>
      <c r="E2" s="5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</row>
    <row r="3" spans="1:242" ht="27.75" customHeight="1">
      <c r="A3" s="228" t="s">
        <v>273</v>
      </c>
      <c r="B3" s="228"/>
      <c r="C3" s="228"/>
      <c r="D3" s="228"/>
      <c r="E3" s="68" t="s">
        <v>137</v>
      </c>
      <c r="F3" s="69"/>
      <c r="G3" s="69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</row>
    <row r="4" spans="1:242" ht="65.25" customHeight="1">
      <c r="A4" s="67" t="s">
        <v>128</v>
      </c>
      <c r="B4" s="101" t="s">
        <v>133</v>
      </c>
      <c r="C4" s="101" t="s">
        <v>32</v>
      </c>
      <c r="D4" s="130" t="s">
        <v>35</v>
      </c>
      <c r="E4" s="100" t="s">
        <v>251</v>
      </c>
      <c r="F4" s="70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</row>
    <row r="5" spans="1:242" ht="24.75" customHeight="1">
      <c r="A5" s="165"/>
      <c r="B5" s="165"/>
      <c r="C5" s="165"/>
      <c r="D5" s="180"/>
      <c r="E5" s="166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</row>
    <row r="6" spans="1:242" ht="24.75" customHeight="1">
      <c r="A6" s="165"/>
      <c r="B6" s="165"/>
      <c r="C6" s="165"/>
      <c r="D6" s="180"/>
      <c r="E6" s="166"/>
      <c r="F6" s="4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</row>
    <row r="7" spans="1:242" ht="24.75" customHeight="1">
      <c r="A7" s="165"/>
      <c r="B7" s="165"/>
      <c r="C7" s="165"/>
      <c r="D7" s="180"/>
      <c r="E7" s="166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</row>
    <row r="8" spans="1:242" ht="24.75" customHeight="1">
      <c r="A8" s="165"/>
      <c r="B8" s="165"/>
      <c r="C8" s="165"/>
      <c r="D8" s="180"/>
      <c r="E8" s="166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</row>
    <row r="9" spans="1:242" ht="24.75" customHeight="1">
      <c r="A9" s="165"/>
      <c r="B9" s="165"/>
      <c r="C9" s="165"/>
      <c r="D9" s="180"/>
      <c r="E9" s="166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</row>
    <row r="10" spans="1:242" ht="24.75" customHeight="1">
      <c r="A10" s="165"/>
      <c r="B10" s="165"/>
      <c r="C10" s="165"/>
      <c r="D10" s="180"/>
      <c r="E10" s="166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</row>
    <row r="11" spans="1:242" ht="24.75" customHeight="1">
      <c r="A11" s="165"/>
      <c r="B11" s="165"/>
      <c r="C11" s="165"/>
      <c r="D11" s="180"/>
      <c r="E11" s="166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</row>
    <row r="12" spans="1:242" ht="24.75" customHeight="1">
      <c r="A12" s="165"/>
      <c r="B12" s="165"/>
      <c r="C12" s="165"/>
      <c r="D12" s="180"/>
      <c r="E12" s="166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</row>
    <row r="13" spans="1:242" ht="24.75" customHeight="1">
      <c r="A13" s="165"/>
      <c r="B13" s="165"/>
      <c r="C13" s="165"/>
      <c r="D13" s="180"/>
      <c r="E13" s="166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</row>
    <row r="14" spans="1:242" ht="24.75" customHeight="1">
      <c r="A14" s="165"/>
      <c r="B14" s="165"/>
      <c r="C14" s="165"/>
      <c r="D14" s="180"/>
      <c r="E14" s="166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</row>
    <row r="15" spans="1:242" ht="24.75" customHeight="1">
      <c r="A15" s="165"/>
      <c r="B15" s="165"/>
      <c r="C15" s="165"/>
      <c r="D15" s="180"/>
      <c r="E15" s="166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</row>
    <row r="16" spans="1:5" ht="24.75" customHeight="1">
      <c r="A16" s="165"/>
      <c r="B16" s="165"/>
      <c r="C16" s="165"/>
      <c r="D16" s="180"/>
      <c r="E16" s="166"/>
    </row>
    <row r="17" spans="1:242" ht="24.75" customHeight="1">
      <c r="A17" s="165"/>
      <c r="B17" s="165"/>
      <c r="C17" s="165"/>
      <c r="D17" s="180"/>
      <c r="E17" s="166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</row>
  </sheetData>
  <sheetProtection/>
  <mergeCells count="1">
    <mergeCell ref="A3:D3"/>
  </mergeCells>
  <printOptions horizontalCentered="1"/>
  <pageMargins left="0.39370078740157477" right="0.39370078740157477" top="0.39370078740157477" bottom="0.5905511811023622" header="0" footer="0"/>
  <pageSetup fitToHeight="100" fitToWidth="1"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2020-02-07T07:39:21Z</cp:lastPrinted>
  <dcterms:modified xsi:type="dcterms:W3CDTF">2020-02-07T08:27:52Z</dcterms:modified>
  <cp:category/>
  <cp:version/>
  <cp:contentType/>
  <cp:contentStatus/>
</cp:coreProperties>
</file>